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35" windowHeight="7245" tabRatio="856" activeTab="5"/>
  </bookViews>
  <sheets>
    <sheet name="mappa COMPETENZE scientifico" sheetId="1" r:id="rId1"/>
    <sheet name="1-REGOLAMENTO esiti" sheetId="2" r:id="rId2"/>
    <sheet name="2-COMPETENZE BIENNIO PER ASSE" sheetId="3" r:id="rId3"/>
    <sheet name="3) QUINQUENNIO PER ASSE" sheetId="4" r:id="rId4"/>
    <sheet name="4) CONFRONTO-ASSI" sheetId="5" r:id="rId5"/>
    <sheet name="5)MATRICE COMPETENZE-DISCIPLINE" sheetId="6" r:id="rId6"/>
  </sheets>
  <definedNames/>
  <calcPr fullCalcOnLoad="1"/>
</workbook>
</file>

<file path=xl/sharedStrings.xml><?xml version="1.0" encoding="utf-8"?>
<sst xmlns="http://schemas.openxmlformats.org/spreadsheetml/2006/main" count="490" uniqueCount="196">
  <si>
    <t>N</t>
  </si>
  <si>
    <t xml:space="preserve">PECUP - Risultati di apprendimento </t>
  </si>
  <si>
    <t>COMUNI</t>
  </si>
  <si>
    <t>PROFILO DI INDIRIZZO</t>
  </si>
  <si>
    <t>Manifestare la consapevolezza dell’importanza che riveste la pratica dell’attività motorio-sportiva per il benessere individuale e collettivo e esercitarla in modo efficace</t>
  </si>
  <si>
    <t>L</t>
  </si>
  <si>
    <t>S</t>
  </si>
  <si>
    <t>G</t>
  </si>
  <si>
    <t>L1</t>
  </si>
  <si>
    <t>G1</t>
  </si>
  <si>
    <t>A1</t>
  </si>
  <si>
    <t>S1</t>
  </si>
  <si>
    <t>L2</t>
  </si>
  <si>
    <t>L3</t>
  </si>
  <si>
    <t>L4</t>
  </si>
  <si>
    <t>L5</t>
  </si>
  <si>
    <t>S3</t>
  </si>
  <si>
    <t>P1</t>
  </si>
  <si>
    <t>G2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</si>
  <si>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</si>
  <si>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</si>
  <si>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</si>
  <si>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</si>
  <si>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</si>
  <si>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</si>
  <si>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</si>
  <si>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</si>
  <si>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</si>
  <si>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</si>
  <si>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</si>
  <si>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CD</t>
  </si>
  <si>
    <t>P13</t>
  </si>
  <si>
    <t>P14</t>
  </si>
  <si>
    <t>M</t>
  </si>
  <si>
    <t>C</t>
  </si>
  <si>
    <t>M1</t>
  </si>
  <si>
    <t>M2</t>
  </si>
  <si>
    <t>C1</t>
  </si>
  <si>
    <t>C2</t>
  </si>
  <si>
    <t>C3</t>
  </si>
  <si>
    <t>C4</t>
  </si>
  <si>
    <t>C5</t>
  </si>
  <si>
    <t>C6</t>
  </si>
  <si>
    <t>C7</t>
  </si>
  <si>
    <t>C8</t>
  </si>
  <si>
    <t>S2</t>
  </si>
  <si>
    <t>S4</t>
  </si>
  <si>
    <t>Padronanza della lingua italiana:  Leggere, comprendere ed interpretare testi scritti di vario tipo</t>
  </si>
  <si>
    <t>Padronanza della lingua italiana:  Produrre testi di vario tipo in relazione ai differenti scopi comunicativi</t>
  </si>
  <si>
    <t>Utilizzare una lingua straniera per i principali scopi comunicativi ed operativi</t>
  </si>
  <si>
    <t>Utilizzare gli strumenti fondamentali per una fruizione consapevole del
patrimonio artistico e letterario</t>
  </si>
  <si>
    <t>Utilizzare e produrre testi multimediali</t>
  </si>
  <si>
    <t>L6</t>
  </si>
  <si>
    <t>Individuare le strategie appropriate per la soluzione di problemi</t>
  </si>
  <si>
    <t>Utilizzare le tecniche e le procedure del calcolo aritmetico ed algebrico, rappresentandole anche sotto forma grafica</t>
  </si>
  <si>
    <t>Confrontare ed analizzare figure geometriche, individuando invarianti e relazioni.</t>
  </si>
  <si>
    <t>Analizzare dati e interpretarli sviluppando deduzioni e ragionamenti sugli stessi anche con l’ausilio di rappresentazioni grafiche, usando consapevolmente gli strumenti di calcolo e le potenzialità offerte da applicazioni specifiche di tipo informatico</t>
  </si>
  <si>
    <t>M3</t>
  </si>
  <si>
    <t>M4</t>
  </si>
  <si>
    <t>Osservare, descrivere ed analizzare fenomeni appartenenti alla realtà naturale e artificiale e riconoscere nelle sue varie forme i concetti di sistema e di complessità</t>
  </si>
  <si>
    <t>Analizzare qualitativamente e quantitativamente fenomeni legati
alle trasformazioni di energia a
partire dall’esperienza</t>
  </si>
  <si>
    <t>Essere consapevole delle potenzialità
delle tecnologie rispetto al contesto
culturale e sociale i cui vengono applicate</t>
  </si>
  <si>
    <t>Comprendere il cambiamento e la diversità dei tempi storici in una dimensione diacronica attraverso il confronto fra epoche e in una dimensione sincronica attraverso il confronto fra aree geografiche e culturali.</t>
  </si>
  <si>
    <t>Collocare l’esperienza personale in un sistema di regole fondato sul reciproco riconoscimento dei diritti garantiti dalla Costituzione,   a tutela della persona, della collettività e dell’ambiente</t>
  </si>
  <si>
    <t>Riconoscere le caratteristiche essenziali del sistema socio-economico per orientarsi nel tessuto produttivo del proprio territorio.</t>
  </si>
  <si>
    <t>Imparare ad imparare: organizzare il proprio apprendimento, individuando, scegliendo ed utilizzando varie fonti e varie modalità di informazione e di formazione (formale, non
formale ed informale), anche in funzione dei tempi disponibili, delle proprie strategie e del proprio metodo di studio e di lavoro.</t>
  </si>
  <si>
    <t>G3</t>
  </si>
  <si>
    <t>Progettare: elaborare e realizzare progetti riguardanti lo sviluppo delle proprie attività di studio e di lavoro, utilizzando le conoscenze apprese per stabilire obiettivi significativi e realistici e le relative priorità, valutando i vincoli e le  ossibilità esistenti, definendo strategie di azione e verificando i risultati raggiunti.</t>
  </si>
  <si>
    <t>Comunicare: -  comprendere messaggi di genere diverso (quotidiano, letterario, tecnico, scientifico) e di complessità diversa, trasmessi utilizzando linguaggi diversi (verbale, matematico, scientifico, simbolico, ecc.) mediante diversi supporti (cartacei, informatici e multimediali);  -  Rappresentare eventi, fenomeni, principi, concetti, norme, procedure, atteggiamenti, stati d’animo, emozioni, ecc. utilizzando linguaggi diversi (verbale, matematico, scientifico, simbolico, ecc.) e diverse conoscenze disciplinari, mediante diversi supporti (cartacei, informatici e multimediali).</t>
  </si>
  <si>
    <t>Collaborare e partecipare: interagire in gruppo,  Comprendendo i diversi punti di vista, valorizzando le proprie e le altrui capacità, gestendo la conflittualità, contribuendo
all’apprendimento comune ed alla realizzazione delle attività collettive, nel riconoscimento dei diritti fondamentali degli altri.</t>
  </si>
  <si>
    <t>Agire in modo autonomo e responsabile: sapersi inserire in modo attivo e consapevole nella vita sociale e far valere al suo interno i propri diritti e bisogni riconoscendo al contempo quelli altrui, le opportunità comuni, i limiti, le regole, le responsabilità.</t>
  </si>
  <si>
    <t>Risolvere problemi: affrontare situazioni problematiche costruendo e verificando ipotesi, individuando le fonti e le risorse adeguate, raccogliendo e valutando i dati, proponendo soluzioni utilizzando, secondo il tipo di problema, contenuti e metodi delle diverse discipline.</t>
  </si>
  <si>
    <t>Individuare collegamenti e relazioni: individuare e rappresentare, elaborando argomentazioni coerenti, collegamenti e relazioni tra fenomeni, eventi e concetti diversi, anche appartenenti a diversi ambiti disciplinari, e lontani nello spazio e nel tempo, cogliendone la natura sistemica, individuando analogie e differenze, coerenze ed incoerenze, cause ed effetti e la loro natura probabilistica</t>
  </si>
  <si>
    <t>Acquisire ed interpretare l’informazione: acquisire ed interpretare criticamente l'informazione ricevuta nei diversi ambiti ed attraverso diversi strumenti comunicativi, valutandone l’attendibilità e l’utilità, distinguendo fatti e opinioni.</t>
  </si>
  <si>
    <t>Padronanza della lingua italiana: Padroneggiare gli strumenti espressivi ed argomentativi indispensabili per gestire l’interazione   comunicativa verbale in vari contesti</t>
  </si>
  <si>
    <t>ASSE  Linguistico</t>
  </si>
  <si>
    <t>ASSE Storico-sociale</t>
  </si>
  <si>
    <t xml:space="preserve"> ASSE Scientifico-tecnologico</t>
  </si>
  <si>
    <t>Competenze di 
Cittadinanza</t>
  </si>
  <si>
    <t>ASSE Matematico</t>
  </si>
  <si>
    <t>Competenze di cittadinanza</t>
  </si>
  <si>
    <t>Aver acquisito un metodo di studio autonomo e flessibile, che consenta di condurre ricerche e approfondimenti personali e di continuare in modo efficace i successivi studi superiori, naturale prosecuzione dei percorsi liceali, e di potersi aggiornare lungo l’intero arco della propria vita.</t>
  </si>
  <si>
    <t>Essere consapevoli della diversità dei metodi utilizzati dai vari ambiti disciplinari ed essere in grado  valutare i criteri di affidabilità dei risultati in essi raggiunti.</t>
  </si>
  <si>
    <t>Saper compiere le necessarie interconnessioni tra i metodi e i contenuti delle singole discipline.</t>
  </si>
  <si>
    <t>Acquisire l’abitudine a ragionare con rigore logico, ad identificare i problemi e a individuare possibili soluzioni.</t>
  </si>
  <si>
    <t>Essere in grado di leggere e interpretare criticamente i contenuti delle diverse forme di comunicazione.</t>
  </si>
  <si>
    <t>Padroneggiare pienamente la lingua italiana e in particolare: saper leggere e comprendere testi complessi di diversa natura, cogliendo le implicazioni e le sfumature di significato proprie di ciascuno di essi, in rapporto con la tipologia e il relativo contesto storico e culturale;</t>
  </si>
  <si>
    <t>Padroneggiare pienamente la lingua italiana e in particolare curare l’esposizione orale e saperla adeguare ai diversi contesti.</t>
  </si>
  <si>
    <t>Aver acquisito, in una lingua straniera moderna, strutture, modalità e competenze  comunicative corrispondenti almeno al Livello B2 del Quadro Comune Europeo di Riferimento.</t>
  </si>
  <si>
    <t>Saper riconoscere i molteplici rapporti e stabilire raffronti tra la lingua italiana e  altre lingue moderne e antiche.</t>
  </si>
  <si>
    <t>Saper utilizzare le tecnologie dell’informazione e della comunicazione per studiare, fare ricerca, comunicare</t>
  </si>
  <si>
    <t xml:space="preserve">Conoscere i presupposti culturali e la natura delle istituzioni politiche, giuridiche, sociali ed economiche, con ri ferimento particolare all’Italia e all’Europa, e comprendere i diritti e i doveri che caratterizzano l’essere cittadini. </t>
  </si>
  <si>
    <t>Conoscere, con riferimento agli avvenimenti, ai contesti geografici e ai personaggi più importanti, la storia d’Italia inserita nel contesto europeo e internazionale, dall’antichità sino ai giorni nostri.</t>
  </si>
  <si>
    <t xml:space="preserve">Utilizzare metodi (prospettiva spaziale, relazioni uomo-ambiente, sintesi regionale), concetti (territorio, regione, localizzazione, scala, diffusione spaziale, mobilità, relazione, senso del luogo...) e strumenti (carte geografiche, sistemi informativi geografici, immagini, dati statistici, fonti soggettive) della geografia per la lettura dei processi storici e per l’analisi della società contemporanea. </t>
  </si>
  <si>
    <t>Conoscere gli aspetti fondamentali della cultura e della tradizione letteraria, artistica, filosofica, religiosa italiana ed europea attraverso lo studio delle opere, degli autori e delle correnti di pensiero più significativi e acquisire gli strumenti necessari per confrontarli con altre tradizioni e culture.</t>
  </si>
  <si>
    <t>Essere consapevoli del significato culturale del patrimonio archeologico, architettonico e artistico italiano, della sua importanza come fondamentale risorsa economica, della necessità di preservarlo attraverso gli strumenti della tutela e della conservazione.</t>
  </si>
  <si>
    <t xml:space="preserve">Collocare il pensiero scientifico, la storia delle sue scoperte e lo sviluppo delle invenzioni tecnologiche nell’ambito più vasto della storia delle idee. </t>
  </si>
  <si>
    <t>Saper fruire delle espressioni creative delle arti e dei mezzi espressivi, compresi lo spettacolo, la musica, le arti visive.</t>
  </si>
  <si>
    <t>Conoscere gli elementi essenziali e distintivi della cultura e della civiltà dei paesi di cui si studiano le lingue.</t>
  </si>
  <si>
    <t>Comprendere il linguaggio formale specifico della matematica, saper utilizzare le procedure tipiche del pensiero matematico, conoscere i contenuti fondamentali delle teorie che sono alla base della descrizione matematica della realtà.</t>
  </si>
  <si>
    <t xml:space="preserve">Possedere i contenuti fondamentali delle scienze fisiche e delle scienze naturali (chimica, biologia, scienze della terra, astronomia), padroneggiandone le procedure e i metodi di indagine propri, anche per potersi orientare nel campo delle scienze applicate.  </t>
  </si>
  <si>
    <t>Essere in grado di utilizzare criticamente strumenti informatici e telematici  nelle attività di studio e di approfondimento; comprendere la valenza  metodologica dell’informatica nella formalizzazione e modellizzazione dei processi complessi e nell'individuazione di porcedimenti risolutivi</t>
  </si>
  <si>
    <t>AREA</t>
  </si>
  <si>
    <t xml:space="preserve">Padroneggiare la lingua italiana in contesti comunicativi diversi, utilizzando registri linguistici adeguati alla situazione; </t>
  </si>
  <si>
    <t>Comunicare in una lingua straniera almeno a livello B2 (QCER);</t>
  </si>
  <si>
    <t>METODOLOGICA</t>
  </si>
  <si>
    <t>LOGICO ARGOMENTATIVA</t>
  </si>
  <si>
    <t>LINGUISTICO COMUNICATIVA</t>
  </si>
  <si>
    <t>STORICO UMANISTICA</t>
  </si>
  <si>
    <t>SCIENTIFICA, MATEMATICA E TECNOLOGICA</t>
  </si>
  <si>
    <t xml:space="preserve">Elaborare testi, scritti e orali, di varia tipologia in riferimento all’attività svolta; </t>
  </si>
  <si>
    <t>Padroneggiare pienamente la lingua italiana e in particolare dominare la scrittura in tutti i suoi aspetti, da quelli elementari (ortografia e morfologia) a quelli più avanzati (sintassi complessa, precisione e ricchezza del lessico, anche letterario e specialistico), modulando tali competenze a seconda dei diversi contesti e scopi comunicativi.</t>
  </si>
  <si>
    <t xml:space="preserve">Identificare problemi e argomentare le proprie tesi, valutando criticamente i diversi punti di vista e individuando possibili soluzioni; </t>
  </si>
  <si>
    <t>Saper  sostenere una propria tesi  e saper ascoltare e valutare criticamente le argomentazioni altrui.</t>
  </si>
  <si>
    <t xml:space="preserve">Riconoscere gli aspetti fondamentali della cultura e tradizione letteraria, artistica, filosofica, religiosa, italiana ed europea, e saperli confrontare con altre tradizioni e culture; </t>
  </si>
  <si>
    <t xml:space="preserve">Agire conoscendo i presupposti culturali e la natura delle istituzioni politiche, giuridiche, sociali ed economiche, con riferimento particolare all’Europa oltre che all’Italia, e secondo i diritti e i doveri dell’essere cittadini; </t>
  </si>
  <si>
    <t xml:space="preserve">Padroneggiare il linguaggio specifico e le rispettive procedure della matematica, delle scienze fisiche e delle scienze naturali; </t>
  </si>
  <si>
    <t>Utilizzare criticamente strumenti informatici e telematici per svolgere attività di studio e di approfondimento, per fare ricerca e per comunicare</t>
  </si>
  <si>
    <t>G4</t>
  </si>
  <si>
    <t>G5</t>
  </si>
  <si>
    <t>G6</t>
  </si>
  <si>
    <t>Padroneggiare pienamente la lingua italiana e in particolare: dominare la scrittura in tutti i suoi aspetti, da quelli elementari (ortografia e morfologia) a quelli più avanzati (sintassi complessa, precisione e ricchezza del lessico, anche letterario e specialistico), modulando tali competenze a seconda dei diversi contesti e scopi comunicativi.</t>
  </si>
  <si>
    <t>Padroneggiare pienamente la lingua italiana e in particolare: curare l’esposizione orale e saperla adeguare ai diversi contesti.</t>
  </si>
  <si>
    <t>Padroneggiare pienamente la lingua italiana e in particolare: saper leggere e comprendere testi complessi di diversa natura, cogliendo le implicazioni e le sfumature di significato proprie di ciascuno di essi, in rapporto con la tipologia e il relativo contesto storico e culturale</t>
  </si>
  <si>
    <t>Profilo formativo del 1° biennio secondaria di 2° grado</t>
  </si>
  <si>
    <t>Competenze d'uscita del biennio rilevate dal documento tecnico del decreto DM 139-22 agosto 2007</t>
  </si>
  <si>
    <t>Europass di indirizzo</t>
  </si>
  <si>
    <t>Europass comuni</t>
  </si>
  <si>
    <t>S5</t>
  </si>
  <si>
    <t>Imparare ad imparare: organizzare il proprio apprendimento, individuando, scegliendo ed utilizzando varie fonti e varie modalità di informazione e di formazione (formale, non formale ed informale), anche in funzione dei tempi disponibili, delle proprie strategie e del proprio metodo di studio e di lavoro.</t>
  </si>
  <si>
    <t>Collaborare e partecipare: interagire in gruppo,  Comprendendo i diversi punti di vista, valorizzando le proprie e le altrui capacità, gestendo la conflittualità, contribuendo all’apprendimento comune ed alla realizzazione delle attività collettive, nel riconoscimento dei diritti fondamentali degli altri.</t>
  </si>
  <si>
    <t>Essere in grado di utilizzare criticamente strumenti informatici e telematici  nelle attività di studio e di approfondimento; comprendere la valenza  metodologica dell’informatica nella formalizzazione e modellizzazione dei processi complessi e nell'individuazione di procedimenti risolutivi</t>
  </si>
  <si>
    <t>Padronanza della lingua italiana: Padroneggiare gli strumenti espressivi ed argomentativi indispensabili per gestire l’interazione  contesti;comunicativa verbale in vari contesti</t>
  </si>
  <si>
    <t>Riaggregazione per ASSI Culturali delle competenze delle Linee guida dei Licei</t>
  </si>
  <si>
    <t xml:space="preserve"> </t>
  </si>
  <si>
    <t>Essere consapevoli della diversità dei metodi utilizzati dai vari ambiti disciplinari ed essere in grado di  valutare i criteri di affidabilità dei risultati in essi raggiunti.</t>
  </si>
  <si>
    <t>Competenze di Cittadinanza</t>
  </si>
  <si>
    <t>Ciclo</t>
  </si>
  <si>
    <t>Ore</t>
  </si>
  <si>
    <t>Discipline</t>
  </si>
  <si>
    <t xml:space="preserve">Asse </t>
  </si>
  <si>
    <t xml:space="preserve">Asse  </t>
  </si>
  <si>
    <t>Asse</t>
  </si>
  <si>
    <t>Linguistica</t>
  </si>
  <si>
    <t>Matematica</t>
  </si>
  <si>
    <t>Cittadinanza</t>
  </si>
  <si>
    <t>Q</t>
  </si>
  <si>
    <t>R</t>
  </si>
  <si>
    <t>DISCIPLINA DI RIFERIMENTO PER  LA COMPETENZA</t>
  </si>
  <si>
    <t>DISCIPLINA CONCORRENTE PER LA FORNITURA DELLA COMPETENZA</t>
  </si>
  <si>
    <t>QUADRO ORARIO PER ANNO</t>
  </si>
  <si>
    <t>ore settimanali</t>
  </si>
  <si>
    <t>n settimane</t>
  </si>
  <si>
    <t>ore anno</t>
  </si>
  <si>
    <t xml:space="preserve"> IV</t>
  </si>
  <si>
    <t>V</t>
  </si>
  <si>
    <t>I</t>
  </si>
  <si>
    <t>II</t>
  </si>
  <si>
    <t>III</t>
  </si>
  <si>
    <t xml:space="preserve">
Storico-sociale</t>
  </si>
  <si>
    <t>Scientifico-tecnologico</t>
  </si>
  <si>
    <t xml:space="preserve">Applicare le conoscenze e le abilità apprese in ambito linguistico, storico, filosofico e scientifico  per condurre attività di ricerca, per affrontare e risolvere problemi nuovi, utilizzando criticamente le diverse forme di sapere e le loro reciproche relazioni; </t>
  </si>
  <si>
    <t>Utilizzare gli strumenti del Problem Posing &amp; Solving e i procedimenti argomentativi sia della scienza sia dell’indagine di tipo umanistico.</t>
  </si>
  <si>
    <t>SPECIFICHE DI INDIRIZZO</t>
  </si>
  <si>
    <t>ESPRESSO IN TERMINI DI MAPPA DELLE COMPETENZE (EX REGOLAMENTO)</t>
  </si>
  <si>
    <t>Il profilo culturale, educativo e professionale del LICEO  SCIENTIFICO</t>
  </si>
  <si>
    <t>Saper cogliere i rapporti tra il pensiero scientifico e la riflessione filosofica</t>
  </si>
  <si>
    <t>Aver raggiunto una conoscenza sicura dei contenuti fondamentali delle scienze fisiche e naturali (chimica, biologia, scienze della terra, astronomia) e, anche attraverso l’uso sistematico del laboratorio, una padronanza dei linguaggi specifici e dei metodi di indagine propri delle scienze sperimentali</t>
  </si>
  <si>
    <t>Essere consapevoli delle ragioni che hanno prodotto lo sviluppo scientifico e tecnologico nel tempo, in relazione ai bisogni e alle domande di conoscenza dei diversi contesti, con attenzione critica alle dimensioni tecnico-applicative ed etiche delle conquiste scientifiche, in particolare quelle più recenti</t>
  </si>
  <si>
    <t>Saper cogliere la potenzialità delle applicazioni dei risultati scientifici nella vita quotidiana</t>
  </si>
  <si>
    <t>PROFILO DI INDIRIZZO SCIENTIFICO</t>
  </si>
  <si>
    <t>Saper utilizzare strumenti di calcolo e di rappresentazione per la modellizzazione e la risoluzione di problemi</t>
  </si>
  <si>
    <t xml:space="preserve"> Operare in contesti professionali e interpersonali svolgendo compiti di collaborazione critica e propositiva nei gruppi di lavoro</t>
  </si>
  <si>
    <t>Applicare, nei diversi contesti di studio e di lavoro, i risultati della ricerca scientifica e dello sviluppo tecnologico, a partire dalla conoscenza della storia delle idee e dei rapporti tra il pensiero scientifico, la riflessione filosofica e, più in generale, l’indagine di tipo umanistico</t>
  </si>
  <si>
    <t>Padroneggiare le procedure, i linguaggi specifici e i metodi di indagine delle scienze sperimentali</t>
  </si>
  <si>
    <t>Comprendere le strutture portanti dei procedimenti argomentativi e dimostrativi della matematica, anche attraverso la padronanza del linguaggio logico-formale; usarle in particolare nell’individuare e risolvere problemi di varia natura;</t>
  </si>
  <si>
    <t>Aver acquisito una formazione culturale equilibrata nei due versanti linguistico-storico-filosofico e scientifico; comprendere i nodi fondamentali dello sviluppo del pensiero, anche in dimensione storica, e i nessi tra i metodi di conoscenza propri della matematica e delle scienze sperimentali e quelli propri dell’indagine di tipo umanistico</t>
  </si>
  <si>
    <t>PROFILO D'USCITA DEL BIENNIO SCIENTIFICO</t>
  </si>
  <si>
    <t>Aver acquisito una formazione culturale equilibrata nei due versanti linguistico-storico filosofico e scientifico; comprendere i nodi fondamentali dello sviluppo del pensiero, anche in dimensione storica, e i nessi tra i metodi di conoscenza propri della matematica e delle scienze sperimentali e quelli propri dell’indagine di tipo umanistico</t>
  </si>
  <si>
    <t xml:space="preserve">Comprendere le strutture portanti dei procedimenti argomentativi e dimostrativi della matematica, anche attraverso la padronanza del linguaggio logico-formale; usarle in particolare nell’individuare e risolvere </t>
  </si>
  <si>
    <t>G7</t>
  </si>
  <si>
    <t>G8</t>
  </si>
  <si>
    <t>S6</t>
  </si>
  <si>
    <t>S7</t>
  </si>
  <si>
    <t>PROFILO D'USCITA DEL LICEO SCIENTIFICO</t>
  </si>
  <si>
    <t>BIENNIO</t>
  </si>
  <si>
    <t xml:space="preserve">VERTICALITA' BIENNIO-TRIENNIO  - LICEO  SCIENTIFICO </t>
  </si>
  <si>
    <t>Inserire competenze di indirizzo anche al biennio?</t>
  </si>
  <si>
    <t>?</t>
  </si>
  <si>
    <t>Vedi M2</t>
  </si>
  <si>
    <t xml:space="preserve">Riconoscere le caratteristiche essenziali del sistema socio-economico per orientarsi nel tessuto produttivo del proprio territorio. 
</t>
  </si>
  <si>
    <t>Storico-sociale</t>
  </si>
  <si>
    <t>Matematico</t>
  </si>
  <si>
    <t>Linguistico</t>
  </si>
  <si>
    <t>TRIENNIO</t>
  </si>
  <si>
    <t>MATRICE COMPETENZE DISCIPLINE LICEO SCENTIFICO FERRARIS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</si>
</sst>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16" fillId="0" borderId="0">
      <alignment/>
      <protection/>
    </xf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0" fontId="0" fillId="34" borderId="35" xfId="0" applyFill="1" applyBorder="1" applyAlignment="1">
      <alignment horizontal="justify" vertical="center" wrapText="1"/>
    </xf>
    <xf numFmtId="0" fontId="0" fillId="35" borderId="35" xfId="0" applyFill="1" applyBorder="1" applyAlignment="1">
      <alignment horizontal="justify" vertical="center" wrapText="1"/>
    </xf>
    <xf numFmtId="0" fontId="0" fillId="36" borderId="35" xfId="0" applyFill="1" applyBorder="1" applyAlignment="1">
      <alignment horizontal="justify" vertical="center" wrapText="1"/>
    </xf>
    <xf numFmtId="0" fontId="0" fillId="5" borderId="35" xfId="0" applyFill="1" applyBorder="1" applyAlignment="1">
      <alignment horizontal="justify" vertical="center" wrapText="1"/>
    </xf>
    <xf numFmtId="0" fontId="0" fillId="11" borderId="35" xfId="0" applyFill="1" applyBorder="1" applyAlignment="1">
      <alignment horizontal="justify" vertical="center" wrapText="1"/>
    </xf>
    <xf numFmtId="0" fontId="0" fillId="37" borderId="35" xfId="0" applyFill="1" applyBorder="1" applyAlignment="1">
      <alignment horizontal="justify" vertical="center" wrapText="1"/>
    </xf>
    <xf numFmtId="0" fontId="0" fillId="7" borderId="36" xfId="0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6" borderId="35" xfId="0" applyFill="1" applyBorder="1" applyAlignment="1">
      <alignment vertical="center" wrapText="1"/>
    </xf>
    <xf numFmtId="0" fontId="0" fillId="35" borderId="35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5" borderId="35" xfId="0" applyFill="1" applyBorder="1" applyAlignment="1">
      <alignment vertical="center" wrapText="1"/>
    </xf>
    <xf numFmtId="0" fontId="0" fillId="0" borderId="35" xfId="0" applyBorder="1" applyAlignment="1">
      <alignment/>
    </xf>
    <xf numFmtId="0" fontId="0" fillId="37" borderId="35" xfId="0" applyFill="1" applyBorder="1" applyAlignment="1">
      <alignment vertical="center" wrapText="1"/>
    </xf>
    <xf numFmtId="0" fontId="0" fillId="7" borderId="36" xfId="0" applyFill="1" applyBorder="1" applyAlignment="1">
      <alignment vertical="center" wrapText="1"/>
    </xf>
    <xf numFmtId="0" fontId="0" fillId="4" borderId="35" xfId="0" applyFill="1" applyBorder="1" applyAlignment="1">
      <alignment horizontal="justify" vertical="center" wrapText="1"/>
    </xf>
    <xf numFmtId="0" fontId="0" fillId="3" borderId="34" xfId="0" applyFill="1" applyBorder="1" applyAlignment="1">
      <alignment horizontal="justify" vertical="center" wrapText="1"/>
    </xf>
    <xf numFmtId="0" fontId="0" fillId="3" borderId="35" xfId="0" applyFill="1" applyBorder="1" applyAlignment="1">
      <alignment horizontal="justify" vertical="center" wrapText="1"/>
    </xf>
    <xf numFmtId="0" fontId="2" fillId="0" borderId="43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36" xfId="0" applyBorder="1" applyAlignment="1">
      <alignment horizontal="justify" vertical="center"/>
    </xf>
    <xf numFmtId="0" fontId="0" fillId="0" borderId="34" xfId="0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0" fillId="38" borderId="46" xfId="0" applyFill="1" applyBorder="1" applyAlignment="1">
      <alignment horizontal="center" vertical="center"/>
    </xf>
    <xf numFmtId="0" fontId="2" fillId="38" borderId="44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8" fontId="3" fillId="39" borderId="25" xfId="0" applyNumberFormat="1" applyFont="1" applyFill="1" applyBorder="1" applyAlignment="1">
      <alignment horizontal="center" vertical="center" wrapText="1"/>
    </xf>
    <xf numFmtId="18" fontId="3" fillId="39" borderId="33" xfId="0" applyNumberFormat="1" applyFont="1" applyFill="1" applyBorder="1" applyAlignment="1">
      <alignment horizontal="center" vertical="center" wrapText="1"/>
    </xf>
    <xf numFmtId="18" fontId="3" fillId="0" borderId="33" xfId="0" applyNumberFormat="1" applyFont="1" applyBorder="1" applyAlignment="1">
      <alignment horizontal="center" vertical="center" wrapText="1"/>
    </xf>
    <xf numFmtId="18" fontId="3" fillId="0" borderId="13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2" fillId="40" borderId="52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40" borderId="58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justify" vertical="center" wrapText="1"/>
    </xf>
    <xf numFmtId="0" fontId="0" fillId="0" borderId="35" xfId="0" applyFill="1" applyBorder="1" applyAlignment="1">
      <alignment horizontal="justify" vertical="center" wrapText="1"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45" xfId="0" applyFill="1" applyBorder="1" applyAlignment="1">
      <alignment horizontal="justify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Border="1" applyAlignment="1">
      <alignment horizontal="justify" vertical="center"/>
    </xf>
    <xf numFmtId="0" fontId="13" fillId="37" borderId="5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36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vertical="center" wrapText="1"/>
    </xf>
    <xf numFmtId="0" fontId="52" fillId="41" borderId="13" xfId="0" applyFont="1" applyFill="1" applyBorder="1" applyAlignment="1">
      <alignment horizontal="left" vertical="center" wrapText="1"/>
    </xf>
    <xf numFmtId="0" fontId="2" fillId="41" borderId="36" xfId="0" applyFont="1" applyFill="1" applyBorder="1" applyAlignment="1">
      <alignment vertical="center" wrapText="1"/>
    </xf>
    <xf numFmtId="0" fontId="12" fillId="41" borderId="61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52" fillId="34" borderId="62" xfId="0" applyFont="1" applyFill="1" applyBorder="1" applyAlignment="1">
      <alignment horizontal="left" vertical="center" wrapText="1"/>
    </xf>
    <xf numFmtId="0" fontId="52" fillId="34" borderId="34" xfId="0" applyFont="1" applyFill="1" applyBorder="1" applyAlignment="1">
      <alignment horizontal="left" vertical="center" wrapText="1"/>
    </xf>
    <xf numFmtId="0" fontId="52" fillId="34" borderId="35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5" fillId="34" borderId="63" xfId="0" applyFont="1" applyFill="1" applyBorder="1" applyAlignment="1">
      <alignment vertical="center" wrapText="1"/>
    </xf>
    <xf numFmtId="0" fontId="2" fillId="41" borderId="35" xfId="0" applyFont="1" applyFill="1" applyBorder="1" applyAlignment="1">
      <alignment vertical="center" wrapText="1"/>
    </xf>
    <xf numFmtId="0" fontId="52" fillId="34" borderId="64" xfId="0" applyFont="1" applyFill="1" applyBorder="1" applyAlignment="1">
      <alignment horizontal="left" vertical="center" wrapText="1"/>
    </xf>
    <xf numFmtId="0" fontId="2" fillId="41" borderId="14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41" borderId="35" xfId="0" applyFont="1" applyFill="1" applyBorder="1" applyAlignment="1">
      <alignment horizontal="center" vertical="center" wrapText="1"/>
    </xf>
    <xf numFmtId="0" fontId="12" fillId="41" borderId="36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justify" vertical="center" wrapText="1"/>
    </xf>
    <xf numFmtId="0" fontId="52" fillId="34" borderId="34" xfId="0" applyFont="1" applyFill="1" applyBorder="1" applyAlignment="1">
      <alignment horizontal="justify" vertical="center" wrapText="1"/>
    </xf>
    <xf numFmtId="0" fontId="9" fillId="34" borderId="35" xfId="0" applyFont="1" applyFill="1" applyBorder="1" applyAlignment="1">
      <alignment horizontal="justify" vertical="center" wrapText="1"/>
    </xf>
    <xf numFmtId="0" fontId="52" fillId="34" borderId="35" xfId="0" applyFont="1" applyFill="1" applyBorder="1" applyAlignment="1">
      <alignment horizontal="justify" vertical="center" wrapText="1"/>
    </xf>
    <xf numFmtId="0" fontId="52" fillId="34" borderId="36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12" fillId="41" borderId="3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vertical="center" wrapText="1"/>
    </xf>
    <xf numFmtId="0" fontId="2" fillId="41" borderId="65" xfId="0" applyFont="1" applyFill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52" fillId="41" borderId="36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67" xfId="0" applyFont="1" applyFill="1" applyBorder="1" applyAlignment="1">
      <alignment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vertic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2" fillId="34" borderId="53" xfId="0" applyFont="1" applyFill="1" applyBorder="1" applyAlignment="1">
      <alignment horizontal="justify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17" fillId="0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34" borderId="3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33" borderId="0" xfId="0" applyFont="1" applyFill="1" applyAlignment="1">
      <alignment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" fillId="41" borderId="59" xfId="0" applyFont="1" applyFill="1" applyBorder="1" applyAlignment="1">
      <alignment horizontal="center" vertical="center" wrapText="1"/>
    </xf>
    <xf numFmtId="0" fontId="52" fillId="41" borderId="53" xfId="0" applyFont="1" applyFill="1" applyBorder="1" applyAlignment="1">
      <alignment horizontal="left" vertical="center" wrapText="1"/>
    </xf>
    <xf numFmtId="0" fontId="5" fillId="41" borderId="60" xfId="0" applyFont="1" applyFill="1" applyBorder="1" applyAlignment="1">
      <alignment horizontal="center" vertical="center" wrapText="1"/>
    </xf>
    <xf numFmtId="0" fontId="52" fillId="41" borderId="12" xfId="0" applyFont="1" applyFill="1" applyBorder="1" applyAlignment="1">
      <alignment horizontal="left" vertical="center" wrapText="1"/>
    </xf>
    <xf numFmtId="0" fontId="5" fillId="41" borderId="61" xfId="0" applyFont="1" applyFill="1" applyBorder="1" applyAlignment="1">
      <alignment horizontal="center" vertical="center" wrapText="1"/>
    </xf>
    <xf numFmtId="0" fontId="9" fillId="41" borderId="42" xfId="0" applyFont="1" applyFill="1" applyBorder="1" applyAlignment="1">
      <alignment horizontal="justify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vertical="center" wrapText="1"/>
    </xf>
    <xf numFmtId="0" fontId="17" fillId="41" borderId="28" xfId="0" applyFont="1" applyFill="1" applyBorder="1" applyAlignment="1">
      <alignment horizontal="center" vertical="center" wrapText="1"/>
    </xf>
    <xf numFmtId="0" fontId="52" fillId="41" borderId="15" xfId="0" applyFont="1" applyFill="1" applyBorder="1" applyAlignment="1">
      <alignment horizontal="left" vertical="center" wrapText="1"/>
    </xf>
    <xf numFmtId="0" fontId="17" fillId="37" borderId="25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vertical="center" wrapText="1"/>
    </xf>
    <xf numFmtId="0" fontId="52" fillId="41" borderId="15" xfId="0" applyFont="1" applyFill="1" applyBorder="1" applyAlignment="1">
      <alignment horizontal="justify" vertical="center" wrapText="1"/>
    </xf>
    <xf numFmtId="0" fontId="52" fillId="37" borderId="13" xfId="0" applyFont="1" applyFill="1" applyBorder="1" applyAlignment="1">
      <alignment horizontal="left" vertical="center" wrapText="1"/>
    </xf>
    <xf numFmtId="0" fontId="52" fillId="41" borderId="53" xfId="0" applyFont="1" applyFill="1" applyBorder="1" applyAlignment="1">
      <alignment horizontal="justify" vertical="center" wrapText="1"/>
    </xf>
    <xf numFmtId="0" fontId="55" fillId="41" borderId="12" xfId="0" applyFont="1" applyFill="1" applyBorder="1" applyAlignment="1">
      <alignment horizontal="center" vertical="center" wrapText="1"/>
    </xf>
    <xf numFmtId="0" fontId="52" fillId="41" borderId="12" xfId="0" applyFont="1" applyFill="1" applyBorder="1" applyAlignment="1">
      <alignment horizontal="justify" vertical="center" wrapText="1"/>
    </xf>
    <xf numFmtId="0" fontId="53" fillId="41" borderId="11" xfId="0" applyFont="1" applyFill="1" applyBorder="1" applyAlignment="1">
      <alignment vertical="center" wrapText="1"/>
    </xf>
    <xf numFmtId="0" fontId="56" fillId="41" borderId="12" xfId="0" applyFont="1" applyFill="1" applyBorder="1" applyAlignment="1">
      <alignment horizontal="center" vertical="center" wrapText="1"/>
    </xf>
    <xf numFmtId="0" fontId="5" fillId="41" borderId="40" xfId="0" applyFont="1" applyFill="1" applyBorder="1" applyAlignment="1">
      <alignment horizontal="center" vertical="center" wrapText="1"/>
    </xf>
    <xf numFmtId="0" fontId="4" fillId="41" borderId="66" xfId="0" applyFont="1" applyFill="1" applyBorder="1" applyAlignment="1">
      <alignment horizontal="center" vertical="center" wrapText="1"/>
    </xf>
    <xf numFmtId="0" fontId="8" fillId="41" borderId="53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4" fillId="41" borderId="38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52" fillId="41" borderId="23" xfId="0" applyFont="1" applyFill="1" applyBorder="1" applyAlignment="1">
      <alignment horizontal="justify" vertical="center" wrapText="1"/>
    </xf>
    <xf numFmtId="0" fontId="2" fillId="34" borderId="23" xfId="0" applyFont="1" applyFill="1" applyBorder="1" applyAlignment="1">
      <alignment horizontal="justify" vertical="center" wrapText="1"/>
    </xf>
    <xf numFmtId="0" fontId="2" fillId="34" borderId="15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justify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9" fillId="41" borderId="12" xfId="0" applyFont="1" applyFill="1" applyBorder="1" applyAlignment="1">
      <alignment horizontal="justify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50" xfId="0" applyFont="1" applyFill="1" applyBorder="1" applyAlignment="1">
      <alignment horizontal="center" vertical="center"/>
    </xf>
    <xf numFmtId="0" fontId="13" fillId="37" borderId="69" xfId="0" applyFont="1" applyFill="1" applyBorder="1" applyAlignment="1">
      <alignment horizontal="center" vertical="center"/>
    </xf>
    <xf numFmtId="0" fontId="13" fillId="37" borderId="4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73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3" fillId="37" borderId="46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7" borderId="67" xfId="0" applyFill="1" applyBorder="1" applyAlignment="1">
      <alignment horizontal="center" vertical="center" wrapText="1"/>
    </xf>
    <xf numFmtId="0" fontId="0" fillId="7" borderId="77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" borderId="35" xfId="0" applyFill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3" borderId="45" xfId="0" applyFill="1" applyBorder="1" applyAlignment="1">
      <alignment horizontal="left" vertical="center" wrapText="1"/>
    </xf>
    <xf numFmtId="0" fontId="0" fillId="3" borderId="78" xfId="0" applyFill="1" applyBorder="1" applyAlignment="1">
      <alignment horizontal="left" vertical="center" wrapText="1"/>
    </xf>
    <xf numFmtId="0" fontId="0" fillId="3" borderId="79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 wrapText="1"/>
    </xf>
    <xf numFmtId="0" fontId="0" fillId="37" borderId="79" xfId="0" applyFill="1" applyBorder="1" applyAlignment="1">
      <alignment horizontal="center" vertical="center" wrapText="1"/>
    </xf>
    <xf numFmtId="0" fontId="35" fillId="0" borderId="38" xfId="0" applyFont="1" applyBorder="1" applyAlignment="1">
      <alignment horizontal="left" vertical="center" wrapText="1"/>
    </xf>
    <xf numFmtId="0" fontId="35" fillId="0" borderId="78" xfId="0" applyFont="1" applyBorder="1" applyAlignment="1">
      <alignment horizontal="left" vertical="center" wrapText="1"/>
    </xf>
    <xf numFmtId="0" fontId="35" fillId="0" borderId="8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7" fillId="41" borderId="28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 wrapText="1"/>
    </xf>
    <xf numFmtId="0" fontId="52" fillId="41" borderId="64" xfId="0" applyFont="1" applyFill="1" applyBorder="1" applyAlignment="1">
      <alignment horizontal="center" vertical="center" wrapText="1"/>
    </xf>
    <xf numFmtId="0" fontId="52" fillId="41" borderId="4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2" fillId="41" borderId="82" xfId="0" applyFont="1" applyFill="1" applyBorder="1" applyAlignment="1">
      <alignment horizontal="justify" vertical="center" wrapText="1"/>
    </xf>
    <xf numFmtId="0" fontId="52" fillId="41" borderId="57" xfId="0" applyFont="1" applyFill="1" applyBorder="1" applyAlignment="1">
      <alignment horizontal="justify" vertical="center" wrapText="1"/>
    </xf>
    <xf numFmtId="0" fontId="7" fillId="41" borderId="24" xfId="0" applyFont="1" applyFill="1" applyBorder="1" applyAlignment="1">
      <alignment horizontal="center" vertical="center" wrapText="1"/>
    </xf>
    <xf numFmtId="0" fontId="7" fillId="41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18" fontId="5" fillId="0" borderId="60" xfId="0" applyNumberFormat="1" applyFont="1" applyBorder="1" applyAlignment="1">
      <alignment horizontal="center" vertical="center" wrapText="1"/>
    </xf>
    <xf numFmtId="18" fontId="5" fillId="0" borderId="42" xfId="0" applyNumberFormat="1" applyFont="1" applyBorder="1" applyAlignment="1">
      <alignment horizontal="center" vertical="center" wrapText="1"/>
    </xf>
    <xf numFmtId="18" fontId="5" fillId="0" borderId="1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="80" zoomScaleNormal="80" zoomScalePageLayoutView="0" workbookViewId="0" topLeftCell="A1">
      <selection activeCell="C18" sqref="C18"/>
    </sheetView>
  </sheetViews>
  <sheetFormatPr defaultColWidth="9.140625" defaultRowHeight="15"/>
  <cols>
    <col min="1" max="1" width="3.421875" style="6" bestFit="1" customWidth="1"/>
    <col min="2" max="2" width="19.57421875" style="6" customWidth="1"/>
    <col min="3" max="3" width="116.00390625" style="2" customWidth="1"/>
    <col min="4" max="4" width="4.00390625" style="6" hidden="1" customWidth="1"/>
    <col min="5" max="5" width="0.2890625" style="0" hidden="1" customWidth="1"/>
  </cols>
  <sheetData>
    <row r="1" spans="1:3" ht="19.5" thickBot="1">
      <c r="A1" s="282" t="s">
        <v>165</v>
      </c>
      <c r="B1" s="283"/>
      <c r="C1" s="284"/>
    </row>
    <row r="2" spans="1:4" ht="22.5" customHeight="1" thickBot="1">
      <c r="A2" s="285" t="s">
        <v>164</v>
      </c>
      <c r="B2" s="286"/>
      <c r="C2" s="287"/>
      <c r="D2" s="49"/>
    </row>
    <row r="3" spans="1:5" ht="15.75">
      <c r="A3" s="288" t="s">
        <v>0</v>
      </c>
      <c r="B3" s="290" t="s">
        <v>102</v>
      </c>
      <c r="C3" s="162" t="s">
        <v>1</v>
      </c>
      <c r="D3" s="292" t="s">
        <v>30</v>
      </c>
      <c r="E3" s="294" t="s">
        <v>30</v>
      </c>
    </row>
    <row r="4" spans="1:5" s="3" customFormat="1" ht="16.5" thickBot="1">
      <c r="A4" s="289"/>
      <c r="B4" s="291"/>
      <c r="C4" s="163" t="s">
        <v>2</v>
      </c>
      <c r="D4" s="293"/>
      <c r="E4" s="295"/>
    </row>
    <row r="5" spans="1:6" ht="45">
      <c r="A5" s="95">
        <v>1</v>
      </c>
      <c r="B5" s="298" t="s">
        <v>105</v>
      </c>
      <c r="C5" s="147" t="s">
        <v>81</v>
      </c>
      <c r="D5" s="77" t="s">
        <v>17</v>
      </c>
      <c r="E5" s="77" t="s">
        <v>27</v>
      </c>
      <c r="F5" s="384"/>
    </row>
    <row r="6" spans="1:5" ht="30">
      <c r="A6" s="79">
        <v>2</v>
      </c>
      <c r="B6" s="299"/>
      <c r="C6" s="148" t="s">
        <v>82</v>
      </c>
      <c r="D6" s="78" t="s">
        <v>19</v>
      </c>
      <c r="E6" s="78" t="s">
        <v>28</v>
      </c>
    </row>
    <row r="7" spans="1:5" ht="15">
      <c r="A7" s="79">
        <v>3</v>
      </c>
      <c r="B7" s="300"/>
      <c r="C7" s="148" t="s">
        <v>83</v>
      </c>
      <c r="D7" s="78" t="s">
        <v>20</v>
      </c>
      <c r="E7" s="78" t="s">
        <v>29</v>
      </c>
    </row>
    <row r="8" spans="1:5" ht="15">
      <c r="A8" s="79">
        <v>4</v>
      </c>
      <c r="B8" s="301" t="s">
        <v>106</v>
      </c>
      <c r="C8" s="148" t="s">
        <v>113</v>
      </c>
      <c r="D8" s="78" t="s">
        <v>21</v>
      </c>
      <c r="E8" s="78" t="s">
        <v>31</v>
      </c>
    </row>
    <row r="9" spans="1:5" ht="15">
      <c r="A9" s="79">
        <v>5</v>
      </c>
      <c r="B9" s="301"/>
      <c r="C9" s="148" t="s">
        <v>84</v>
      </c>
      <c r="D9" t="s">
        <v>22</v>
      </c>
      <c r="E9" t="s">
        <v>32</v>
      </c>
    </row>
    <row r="10" spans="1:4" ht="15">
      <c r="A10" s="79">
        <v>6</v>
      </c>
      <c r="B10" s="301"/>
      <c r="C10" s="148" t="s">
        <v>85</v>
      </c>
      <c r="D10" t="s">
        <v>23</v>
      </c>
    </row>
    <row r="11" spans="1:4" ht="45">
      <c r="A11" s="79">
        <v>7</v>
      </c>
      <c r="B11" s="296" t="s">
        <v>107</v>
      </c>
      <c r="C11" s="148" t="s">
        <v>111</v>
      </c>
      <c r="D11" t="s">
        <v>24</v>
      </c>
    </row>
    <row r="12" spans="1:4" ht="45">
      <c r="A12" s="79">
        <v>8</v>
      </c>
      <c r="B12" s="297"/>
      <c r="C12" s="148" t="s">
        <v>86</v>
      </c>
      <c r="D12" t="s">
        <v>25</v>
      </c>
    </row>
    <row r="13" spans="1:4" ht="28.5" customHeight="1">
      <c r="A13" s="79">
        <v>9</v>
      </c>
      <c r="B13" s="297"/>
      <c r="C13" s="148" t="s">
        <v>87</v>
      </c>
      <c r="D13" t="s">
        <v>26</v>
      </c>
    </row>
    <row r="14" spans="1:5" ht="30">
      <c r="A14" s="79">
        <v>10</v>
      </c>
      <c r="B14" s="297"/>
      <c r="C14" s="148" t="s">
        <v>88</v>
      </c>
      <c r="D14"/>
      <c r="E14" s="13"/>
    </row>
    <row r="15" spans="1:5" ht="15">
      <c r="A15" s="79">
        <v>11</v>
      </c>
      <c r="B15" s="297"/>
      <c r="C15" s="148" t="s">
        <v>89</v>
      </c>
      <c r="D15"/>
      <c r="E15" s="13"/>
    </row>
    <row r="16" spans="1:5" ht="15">
      <c r="A16" s="79">
        <v>12</v>
      </c>
      <c r="B16" s="302"/>
      <c r="C16" s="148" t="s">
        <v>90</v>
      </c>
      <c r="D16"/>
      <c r="E16" s="13"/>
    </row>
    <row r="17" spans="1:5" ht="30">
      <c r="A17" s="79">
        <v>13</v>
      </c>
      <c r="B17" s="296" t="s">
        <v>108</v>
      </c>
      <c r="C17" s="148" t="s">
        <v>91</v>
      </c>
      <c r="D17"/>
      <c r="E17" s="13"/>
    </row>
    <row r="18" spans="1:5" ht="30">
      <c r="A18" s="79">
        <v>14</v>
      </c>
      <c r="B18" s="297"/>
      <c r="C18" s="148" t="s">
        <v>92</v>
      </c>
      <c r="D18"/>
      <c r="E18" s="13"/>
    </row>
    <row r="19" spans="1:5" ht="60">
      <c r="A19" s="79">
        <v>15</v>
      </c>
      <c r="B19" s="297"/>
      <c r="C19" s="148" t="s">
        <v>93</v>
      </c>
      <c r="D19"/>
      <c r="E19" s="13"/>
    </row>
    <row r="20" spans="1:5" ht="45">
      <c r="A20" s="79">
        <v>16</v>
      </c>
      <c r="B20" s="297"/>
      <c r="C20" s="148" t="s">
        <v>94</v>
      </c>
      <c r="D20"/>
      <c r="E20" s="13"/>
    </row>
    <row r="21" spans="1:5" ht="45">
      <c r="A21" s="79">
        <v>17</v>
      </c>
      <c r="B21" s="297"/>
      <c r="C21" s="148" t="s">
        <v>95</v>
      </c>
      <c r="D21"/>
      <c r="E21" s="13"/>
    </row>
    <row r="22" spans="1:5" ht="30">
      <c r="A22" s="79">
        <v>18</v>
      </c>
      <c r="B22" s="297"/>
      <c r="C22" s="148" t="s">
        <v>96</v>
      </c>
      <c r="D22"/>
      <c r="E22" s="13"/>
    </row>
    <row r="23" spans="1:5" ht="39" customHeight="1">
      <c r="A23" s="79">
        <v>19</v>
      </c>
      <c r="B23" s="297"/>
      <c r="C23" s="148" t="s">
        <v>97</v>
      </c>
      <c r="D23"/>
      <c r="E23" s="13"/>
    </row>
    <row r="24" spans="1:5" ht="15.75" thickBot="1">
      <c r="A24" s="79">
        <v>20</v>
      </c>
      <c r="B24" s="302"/>
      <c r="C24" s="148" t="s">
        <v>98</v>
      </c>
      <c r="D24"/>
      <c r="E24" s="47"/>
    </row>
    <row r="25" spans="1:3" ht="30">
      <c r="A25" s="79">
        <v>21</v>
      </c>
      <c r="B25" s="296" t="s">
        <v>109</v>
      </c>
      <c r="C25" s="149" t="s">
        <v>99</v>
      </c>
    </row>
    <row r="26" spans="1:3" ht="45">
      <c r="A26" s="79">
        <v>22</v>
      </c>
      <c r="B26" s="297"/>
      <c r="C26" s="148" t="s">
        <v>100</v>
      </c>
    </row>
    <row r="27" spans="1:3" ht="45.75" thickBot="1">
      <c r="A27" s="157">
        <v>23</v>
      </c>
      <c r="B27" s="297"/>
      <c r="C27" s="152" t="s">
        <v>131</v>
      </c>
    </row>
    <row r="28" spans="1:3" ht="16.5" thickBot="1">
      <c r="A28" s="306" t="s">
        <v>170</v>
      </c>
      <c r="B28" s="307"/>
      <c r="C28" s="308"/>
    </row>
    <row r="29" spans="1:3" ht="45">
      <c r="A29" s="158">
        <v>21</v>
      </c>
      <c r="B29" s="303" t="s">
        <v>163</v>
      </c>
      <c r="C29" s="52" t="s">
        <v>178</v>
      </c>
    </row>
    <row r="30" spans="1:3" ht="15">
      <c r="A30" s="159">
        <v>22</v>
      </c>
      <c r="B30" s="304"/>
      <c r="C30" s="53" t="s">
        <v>166</v>
      </c>
    </row>
    <row r="31" spans="1:3" ht="30">
      <c r="A31" s="159">
        <v>23</v>
      </c>
      <c r="B31" s="304"/>
      <c r="C31" s="53" t="s">
        <v>175</v>
      </c>
    </row>
    <row r="32" spans="1:3" ht="25.5" customHeight="1">
      <c r="A32" s="159">
        <v>24</v>
      </c>
      <c r="B32" s="304"/>
      <c r="C32" s="53" t="s">
        <v>171</v>
      </c>
    </row>
    <row r="33" spans="1:3" ht="45">
      <c r="A33" s="159">
        <v>25</v>
      </c>
      <c r="B33" s="304"/>
      <c r="C33" s="53" t="s">
        <v>167</v>
      </c>
    </row>
    <row r="34" spans="1:3" ht="45">
      <c r="A34" s="159">
        <v>26</v>
      </c>
      <c r="B34" s="304"/>
      <c r="C34" s="161" t="s">
        <v>168</v>
      </c>
    </row>
    <row r="35" spans="1:3" ht="15.75" thickBot="1">
      <c r="A35" s="160">
        <v>27</v>
      </c>
      <c r="B35" s="305"/>
      <c r="C35" s="94" t="s">
        <v>169</v>
      </c>
    </row>
    <row r="36" spans="2:3" ht="15">
      <c r="B36" s="150"/>
      <c r="C36" s="151"/>
    </row>
    <row r="37" spans="2:3" ht="15">
      <c r="B37" s="150"/>
      <c r="C37" s="151"/>
    </row>
    <row r="38" spans="2:3" ht="15">
      <c r="B38" s="150"/>
      <c r="C38" s="151"/>
    </row>
    <row r="39" spans="2:3" ht="15">
      <c r="B39" s="150"/>
      <c r="C39" s="151"/>
    </row>
    <row r="40" spans="2:3" ht="15">
      <c r="B40" s="150"/>
      <c r="C40" s="151"/>
    </row>
  </sheetData>
  <sheetProtection/>
  <mergeCells count="13">
    <mergeCell ref="B25:B27"/>
    <mergeCell ref="B5:B7"/>
    <mergeCell ref="B8:B10"/>
    <mergeCell ref="B11:B16"/>
    <mergeCell ref="B17:B24"/>
    <mergeCell ref="B29:B35"/>
    <mergeCell ref="A28:C28"/>
    <mergeCell ref="A1:C1"/>
    <mergeCell ref="A2:C2"/>
    <mergeCell ref="A3:A4"/>
    <mergeCell ref="B3:B4"/>
    <mergeCell ref="D3:D4"/>
    <mergeCell ref="E3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0" zoomScaleNormal="80" zoomScalePageLayoutView="0" workbookViewId="0" topLeftCell="A1">
      <selection activeCell="E4" sqref="E4:E6"/>
    </sheetView>
  </sheetViews>
  <sheetFormatPr defaultColWidth="9.140625" defaultRowHeight="15"/>
  <cols>
    <col min="1" max="1" width="3.00390625" style="6" bestFit="1" customWidth="1"/>
    <col min="2" max="2" width="19.57421875" style="6" customWidth="1"/>
    <col min="3" max="3" width="79.8515625" style="2" customWidth="1"/>
    <col min="4" max="4" width="7.00390625" style="6" customWidth="1"/>
    <col min="5" max="5" width="64.00390625" style="6" customWidth="1"/>
    <col min="6" max="6" width="72.00390625" style="0" customWidth="1"/>
    <col min="7" max="7" width="4.00390625" style="6" hidden="1" customWidth="1"/>
    <col min="8" max="8" width="3.00390625" style="0" bestFit="1" customWidth="1"/>
    <col min="9" max="9" width="0.2890625" style="0" hidden="1" customWidth="1"/>
    <col min="10" max="10" width="67.00390625" style="0" customWidth="1"/>
  </cols>
  <sheetData>
    <row r="1" spans="1:6" ht="19.5" customHeight="1" thickBot="1">
      <c r="A1" s="331" t="s">
        <v>165</v>
      </c>
      <c r="B1" s="331"/>
      <c r="C1" s="331"/>
      <c r="D1" s="331"/>
      <c r="E1" s="331"/>
      <c r="F1" s="331"/>
    </row>
    <row r="2" spans="1:10" ht="15.75" thickBot="1">
      <c r="A2" s="314" t="s">
        <v>0</v>
      </c>
      <c r="B2" s="318" t="s">
        <v>102</v>
      </c>
      <c r="C2" s="5" t="s">
        <v>1</v>
      </c>
      <c r="D2" s="309" t="s">
        <v>0</v>
      </c>
      <c r="E2" s="332" t="s">
        <v>127</v>
      </c>
      <c r="F2" s="92" t="s">
        <v>1</v>
      </c>
      <c r="G2" s="316" t="s">
        <v>30</v>
      </c>
      <c r="H2" s="336" t="s">
        <v>0</v>
      </c>
      <c r="I2" s="294" t="s">
        <v>30</v>
      </c>
      <c r="J2" s="334" t="s">
        <v>126</v>
      </c>
    </row>
    <row r="3" spans="1:10" s="3" customFormat="1" ht="15.75" thickBot="1">
      <c r="A3" s="315"/>
      <c r="B3" s="319"/>
      <c r="C3" s="51" t="s">
        <v>2</v>
      </c>
      <c r="D3" s="310"/>
      <c r="E3" s="333"/>
      <c r="F3" s="93" t="s">
        <v>3</v>
      </c>
      <c r="G3" s="293"/>
      <c r="H3" s="337"/>
      <c r="I3" s="295"/>
      <c r="J3" s="335"/>
    </row>
    <row r="4" spans="1:10" ht="75.75" thickBot="1">
      <c r="A4" s="50">
        <v>1</v>
      </c>
      <c r="B4" s="320" t="s">
        <v>105</v>
      </c>
      <c r="C4" s="88" t="s">
        <v>81</v>
      </c>
      <c r="D4" s="77">
        <v>1</v>
      </c>
      <c r="E4" s="320" t="s">
        <v>172</v>
      </c>
      <c r="F4" s="52" t="s">
        <v>176</v>
      </c>
      <c r="G4" s="77" t="s">
        <v>17</v>
      </c>
      <c r="H4" s="95">
        <v>1</v>
      </c>
      <c r="I4" s="77" t="s">
        <v>27</v>
      </c>
      <c r="J4" s="164" t="s">
        <v>173</v>
      </c>
    </row>
    <row r="5" spans="1:10" ht="60.75" thickBot="1">
      <c r="A5" s="7">
        <v>2</v>
      </c>
      <c r="B5" s="321"/>
      <c r="C5" s="89" t="s">
        <v>82</v>
      </c>
      <c r="D5" s="78">
        <v>2</v>
      </c>
      <c r="E5" s="321"/>
      <c r="F5" s="53" t="s">
        <v>166</v>
      </c>
      <c r="G5" s="78" t="s">
        <v>19</v>
      </c>
      <c r="H5" s="79">
        <v>2</v>
      </c>
      <c r="I5" s="78" t="s">
        <v>28</v>
      </c>
      <c r="J5" s="164" t="s">
        <v>161</v>
      </c>
    </row>
    <row r="6" spans="1:10" ht="60">
      <c r="A6" s="7">
        <v>3</v>
      </c>
      <c r="B6" s="322"/>
      <c r="C6" s="89" t="s">
        <v>83</v>
      </c>
      <c r="D6" s="77">
        <v>3</v>
      </c>
      <c r="E6" s="322"/>
      <c r="F6" s="53" t="s">
        <v>175</v>
      </c>
      <c r="G6" s="78" t="s">
        <v>20</v>
      </c>
      <c r="H6" s="79">
        <v>3</v>
      </c>
      <c r="I6" s="78" t="s">
        <v>29</v>
      </c>
      <c r="J6" s="329" t="s">
        <v>162</v>
      </c>
    </row>
    <row r="7" spans="1:10" ht="45" customHeight="1" thickBot="1">
      <c r="A7" s="7">
        <v>4</v>
      </c>
      <c r="B7" s="323" t="s">
        <v>106</v>
      </c>
      <c r="C7" s="87" t="s">
        <v>113</v>
      </c>
      <c r="D7" s="78">
        <v>4</v>
      </c>
      <c r="E7" s="317" t="s">
        <v>112</v>
      </c>
      <c r="F7" s="53" t="s">
        <v>171</v>
      </c>
      <c r="G7" s="78" t="s">
        <v>21</v>
      </c>
      <c r="H7" s="79">
        <v>4</v>
      </c>
      <c r="I7" s="78" t="s">
        <v>31</v>
      </c>
      <c r="J7" s="330"/>
    </row>
    <row r="8" spans="1:10" ht="72" customHeight="1">
      <c r="A8" s="7">
        <v>5</v>
      </c>
      <c r="B8" s="323"/>
      <c r="C8" s="87" t="s">
        <v>84</v>
      </c>
      <c r="D8" s="77">
        <v>5</v>
      </c>
      <c r="E8" s="317"/>
      <c r="F8" s="53" t="s">
        <v>167</v>
      </c>
      <c r="G8" t="s">
        <v>22</v>
      </c>
      <c r="H8" s="84">
        <v>5</v>
      </c>
      <c r="I8" t="s">
        <v>32</v>
      </c>
      <c r="J8" s="326" t="s">
        <v>174</v>
      </c>
    </row>
    <row r="9" spans="1:10" ht="87" customHeight="1">
      <c r="A9" s="7">
        <v>6</v>
      </c>
      <c r="B9" s="323"/>
      <c r="C9" s="54" t="s">
        <v>85</v>
      </c>
      <c r="D9" s="78">
        <v>6</v>
      </c>
      <c r="E9" s="79"/>
      <c r="F9" s="161" t="s">
        <v>168</v>
      </c>
      <c r="G9" t="s">
        <v>23</v>
      </c>
      <c r="H9" s="84">
        <v>6</v>
      </c>
      <c r="J9" s="327"/>
    </row>
    <row r="10" spans="1:10" ht="78" customHeight="1" thickBot="1">
      <c r="A10" s="7">
        <v>7</v>
      </c>
      <c r="B10" s="311" t="s">
        <v>107</v>
      </c>
      <c r="C10" s="56" t="s">
        <v>111</v>
      </c>
      <c r="D10" s="77">
        <v>7</v>
      </c>
      <c r="E10" s="80" t="s">
        <v>103</v>
      </c>
      <c r="F10" s="94" t="s">
        <v>169</v>
      </c>
      <c r="G10" t="s">
        <v>24</v>
      </c>
      <c r="H10" s="165">
        <v>7</v>
      </c>
      <c r="J10" s="328"/>
    </row>
    <row r="11" spans="1:7" ht="60">
      <c r="A11" s="7">
        <v>8</v>
      </c>
      <c r="B11" s="312"/>
      <c r="C11" s="54" t="s">
        <v>86</v>
      </c>
      <c r="D11" s="78">
        <v>8</v>
      </c>
      <c r="E11" s="79"/>
      <c r="G11" t="s">
        <v>25</v>
      </c>
    </row>
    <row r="12" spans="1:7" ht="30">
      <c r="A12" s="7">
        <v>9</v>
      </c>
      <c r="B12" s="312"/>
      <c r="C12" s="56" t="s">
        <v>87</v>
      </c>
      <c r="D12" s="77">
        <v>9</v>
      </c>
      <c r="E12" s="80" t="s">
        <v>110</v>
      </c>
      <c r="G12" t="s">
        <v>26</v>
      </c>
    </row>
    <row r="13" spans="1:9" ht="51.75" customHeight="1">
      <c r="A13" s="7">
        <v>10</v>
      </c>
      <c r="B13" s="312"/>
      <c r="C13" s="55" t="s">
        <v>88</v>
      </c>
      <c r="D13" s="78">
        <v>10</v>
      </c>
      <c r="E13" s="81" t="s">
        <v>104</v>
      </c>
      <c r="G13"/>
      <c r="I13" s="13"/>
    </row>
    <row r="14" spans="1:9" ht="30">
      <c r="A14" s="7">
        <v>11</v>
      </c>
      <c r="B14" s="312"/>
      <c r="C14" s="54" t="s">
        <v>89</v>
      </c>
      <c r="D14" s="77">
        <v>11</v>
      </c>
      <c r="E14" s="79"/>
      <c r="G14"/>
      <c r="I14" s="13"/>
    </row>
    <row r="15" spans="1:9" ht="30">
      <c r="A15" s="7">
        <v>12</v>
      </c>
      <c r="B15" s="313"/>
      <c r="C15" s="53" t="s">
        <v>90</v>
      </c>
      <c r="D15" s="78">
        <v>12</v>
      </c>
      <c r="E15" s="79"/>
      <c r="G15"/>
      <c r="I15" s="13"/>
    </row>
    <row r="16" spans="1:9" ht="60">
      <c r="A16" s="7">
        <v>13</v>
      </c>
      <c r="B16" s="311" t="s">
        <v>108</v>
      </c>
      <c r="C16" s="58" t="s">
        <v>91</v>
      </c>
      <c r="D16" s="77">
        <v>13</v>
      </c>
      <c r="E16" s="58" t="s">
        <v>115</v>
      </c>
      <c r="G16"/>
      <c r="I16" s="13"/>
    </row>
    <row r="17" spans="1:9" ht="45">
      <c r="A17" s="7">
        <v>14</v>
      </c>
      <c r="B17" s="312"/>
      <c r="C17" s="53" t="s">
        <v>92</v>
      </c>
      <c r="D17" s="78">
        <v>14</v>
      </c>
      <c r="E17" s="79"/>
      <c r="G17"/>
      <c r="I17" s="13"/>
    </row>
    <row r="18" spans="1:9" ht="75">
      <c r="A18" s="7">
        <v>15</v>
      </c>
      <c r="B18" s="312"/>
      <c r="C18" s="53" t="s">
        <v>93</v>
      </c>
      <c r="D18" s="77">
        <v>15</v>
      </c>
      <c r="E18" s="82"/>
      <c r="G18"/>
      <c r="I18" s="13"/>
    </row>
    <row r="19" spans="1:9" ht="60">
      <c r="A19" s="7">
        <v>16</v>
      </c>
      <c r="B19" s="312"/>
      <c r="C19" s="57" t="s">
        <v>94</v>
      </c>
      <c r="D19" s="78">
        <v>16</v>
      </c>
      <c r="E19" s="83" t="s">
        <v>114</v>
      </c>
      <c r="G19"/>
      <c r="I19" s="13"/>
    </row>
    <row r="20" spans="1:9" ht="60">
      <c r="A20" s="7">
        <v>17</v>
      </c>
      <c r="B20" s="312"/>
      <c r="C20" s="53" t="s">
        <v>95</v>
      </c>
      <c r="D20" s="77">
        <v>17</v>
      </c>
      <c r="E20" s="82"/>
      <c r="G20"/>
      <c r="I20" s="13"/>
    </row>
    <row r="21" spans="1:9" ht="30">
      <c r="A21" s="7">
        <v>18</v>
      </c>
      <c r="B21" s="312"/>
      <c r="C21" s="53" t="s">
        <v>96</v>
      </c>
      <c r="D21" s="78">
        <v>18</v>
      </c>
      <c r="E21" s="82"/>
      <c r="G21"/>
      <c r="I21" s="13"/>
    </row>
    <row r="22" spans="1:9" ht="39" customHeight="1">
      <c r="A22" s="7">
        <v>19</v>
      </c>
      <c r="B22" s="312"/>
      <c r="C22" s="53" t="s">
        <v>97</v>
      </c>
      <c r="D22" s="77">
        <v>19</v>
      </c>
      <c r="E22" s="82"/>
      <c r="G22"/>
      <c r="I22" s="13"/>
    </row>
    <row r="23" spans="1:9" ht="30.75" thickBot="1">
      <c r="A23" s="7">
        <v>20</v>
      </c>
      <c r="B23" s="313"/>
      <c r="C23" s="53" t="s">
        <v>98</v>
      </c>
      <c r="D23" s="78">
        <v>20</v>
      </c>
      <c r="E23" s="84"/>
      <c r="G23"/>
      <c r="I23" s="47"/>
    </row>
    <row r="24" spans="1:5" ht="45">
      <c r="A24" s="7">
        <v>21</v>
      </c>
      <c r="B24" s="311" t="s">
        <v>109</v>
      </c>
      <c r="C24" s="85" t="s">
        <v>99</v>
      </c>
      <c r="D24" s="77">
        <v>21</v>
      </c>
      <c r="E24" s="324" t="s">
        <v>116</v>
      </c>
    </row>
    <row r="25" spans="1:5" ht="60">
      <c r="A25" s="7">
        <v>22</v>
      </c>
      <c r="B25" s="312"/>
      <c r="C25" s="59" t="s">
        <v>100</v>
      </c>
      <c r="D25" s="78">
        <v>22</v>
      </c>
      <c r="E25" s="325"/>
    </row>
    <row r="26" spans="1:5" ht="60.75" thickBot="1">
      <c r="A26" s="7">
        <v>23</v>
      </c>
      <c r="B26" s="313"/>
      <c r="C26" s="60" t="s">
        <v>131</v>
      </c>
      <c r="D26" s="77">
        <v>23</v>
      </c>
      <c r="E26" s="86" t="s">
        <v>117</v>
      </c>
    </row>
  </sheetData>
  <sheetProtection/>
  <mergeCells count="19">
    <mergeCell ref="E24:E25"/>
    <mergeCell ref="J8:J10"/>
    <mergeCell ref="J6:J7"/>
    <mergeCell ref="A1:F1"/>
    <mergeCell ref="E2:E3"/>
    <mergeCell ref="E4:E6"/>
    <mergeCell ref="J2:J3"/>
    <mergeCell ref="B16:B23"/>
    <mergeCell ref="B24:B26"/>
    <mergeCell ref="H2:H3"/>
    <mergeCell ref="D2:D3"/>
    <mergeCell ref="I2:I3"/>
    <mergeCell ref="B10:B15"/>
    <mergeCell ref="A2:A3"/>
    <mergeCell ref="G2:G3"/>
    <mergeCell ref="E7:E8"/>
    <mergeCell ref="B2:B3"/>
    <mergeCell ref="B4:B6"/>
    <mergeCell ref="B7:B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110" zoomScaleNormal="110" zoomScalePageLayoutView="0" workbookViewId="0" topLeftCell="A1">
      <selection activeCell="J8" sqref="J8"/>
    </sheetView>
  </sheetViews>
  <sheetFormatPr defaultColWidth="9.140625" defaultRowHeight="15"/>
  <cols>
    <col min="1" max="1" width="3.421875" style="0" bestFit="1" customWidth="1"/>
    <col min="2" max="2" width="22.28125" style="0" customWidth="1"/>
    <col min="3" max="3" width="3.421875" style="3" bestFit="1" customWidth="1"/>
    <col min="4" max="4" width="30.8515625" style="0" customWidth="1"/>
    <col min="5" max="5" width="3.421875" style="3" bestFit="1" customWidth="1"/>
    <col min="6" max="6" width="29.7109375" style="0" customWidth="1"/>
    <col min="7" max="7" width="3.421875" style="0" bestFit="1" customWidth="1"/>
    <col min="8" max="8" width="31.140625" style="0" customWidth="1"/>
    <col min="9" max="9" width="3.421875" style="0" bestFit="1" customWidth="1"/>
    <col min="10" max="10" width="42.140625" style="0" customWidth="1"/>
    <col min="11" max="11" width="18.140625" style="0" customWidth="1"/>
    <col min="12" max="12" width="4.8515625" style="0" customWidth="1"/>
  </cols>
  <sheetData>
    <row r="1" spans="1:10" ht="18.75" customHeight="1">
      <c r="A1" s="338" t="s">
        <v>124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8.75" customHeight="1">
      <c r="A2" s="338" t="s">
        <v>177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8.75">
      <c r="A3" s="16"/>
      <c r="B3" s="338" t="s">
        <v>125</v>
      </c>
      <c r="C3" s="338"/>
      <c r="D3" s="338"/>
      <c r="E3" s="338"/>
      <c r="F3" s="338"/>
      <c r="G3" s="338"/>
      <c r="H3" s="338"/>
      <c r="I3" s="338"/>
      <c r="J3" s="338"/>
    </row>
    <row r="4" spans="1:10" s="3" customFormat="1" ht="19.5" thickBot="1">
      <c r="A4" s="34"/>
      <c r="B4" s="45" t="s">
        <v>5</v>
      </c>
      <c r="C4" s="34"/>
      <c r="D4" s="45" t="s">
        <v>33</v>
      </c>
      <c r="E4" s="35"/>
      <c r="F4" s="45" t="s">
        <v>7</v>
      </c>
      <c r="G4" s="34"/>
      <c r="H4" s="45" t="s">
        <v>6</v>
      </c>
      <c r="I4" s="45"/>
      <c r="J4" s="45" t="s">
        <v>34</v>
      </c>
    </row>
    <row r="5" spans="1:10" ht="30.75" thickBot="1">
      <c r="A5" s="25" t="s">
        <v>30</v>
      </c>
      <c r="B5" s="27" t="s">
        <v>75</v>
      </c>
      <c r="C5" s="25" t="s">
        <v>30</v>
      </c>
      <c r="D5" s="29" t="s">
        <v>79</v>
      </c>
      <c r="E5" s="46" t="s">
        <v>30</v>
      </c>
      <c r="F5" s="28" t="s">
        <v>76</v>
      </c>
      <c r="G5" s="26" t="s">
        <v>30</v>
      </c>
      <c r="H5" s="26" t="s">
        <v>77</v>
      </c>
      <c r="I5" s="27" t="s">
        <v>30</v>
      </c>
      <c r="J5" s="63" t="s">
        <v>78</v>
      </c>
    </row>
    <row r="6" spans="1:10" ht="99" customHeight="1">
      <c r="A6" s="37" t="s">
        <v>8</v>
      </c>
      <c r="B6" s="100" t="s">
        <v>132</v>
      </c>
      <c r="C6" s="37" t="s">
        <v>35</v>
      </c>
      <c r="D6" s="22" t="s">
        <v>54</v>
      </c>
      <c r="E6" s="39" t="s">
        <v>9</v>
      </c>
      <c r="F6" s="30" t="s">
        <v>62</v>
      </c>
      <c r="G6" s="40" t="s">
        <v>11</v>
      </c>
      <c r="H6" s="10" t="s">
        <v>59</v>
      </c>
      <c r="I6" s="43" t="s">
        <v>37</v>
      </c>
      <c r="J6" s="96" t="s">
        <v>65</v>
      </c>
    </row>
    <row r="7" spans="1:10" ht="101.25" customHeight="1">
      <c r="A7" s="32" t="s">
        <v>12</v>
      </c>
      <c r="B7" s="14" t="s">
        <v>47</v>
      </c>
      <c r="C7" s="32" t="s">
        <v>36</v>
      </c>
      <c r="D7" s="14" t="s">
        <v>55</v>
      </c>
      <c r="E7" s="40" t="s">
        <v>18</v>
      </c>
      <c r="F7" s="14" t="s">
        <v>63</v>
      </c>
      <c r="G7" s="40" t="s">
        <v>45</v>
      </c>
      <c r="H7" s="10" t="s">
        <v>60</v>
      </c>
      <c r="I7" s="44" t="s">
        <v>38</v>
      </c>
      <c r="J7" s="91" t="s">
        <v>67</v>
      </c>
    </row>
    <row r="8" spans="1:10" ht="124.5" thickBot="1">
      <c r="A8" s="32" t="s">
        <v>13</v>
      </c>
      <c r="B8" s="14" t="s">
        <v>48</v>
      </c>
      <c r="C8" s="32" t="s">
        <v>57</v>
      </c>
      <c r="D8" s="14" t="s">
        <v>53</v>
      </c>
      <c r="E8" s="41" t="s">
        <v>66</v>
      </c>
      <c r="F8" s="15" t="s">
        <v>64</v>
      </c>
      <c r="G8" s="41" t="s">
        <v>16</v>
      </c>
      <c r="H8" s="11" t="s">
        <v>61</v>
      </c>
      <c r="I8" s="44" t="s">
        <v>39</v>
      </c>
      <c r="J8" s="91" t="s">
        <v>68</v>
      </c>
    </row>
    <row r="9" spans="1:10" ht="84.75" customHeight="1" thickBot="1">
      <c r="A9" s="32" t="s">
        <v>14</v>
      </c>
      <c r="B9" s="14" t="s">
        <v>49</v>
      </c>
      <c r="C9" s="33" t="s">
        <v>58</v>
      </c>
      <c r="D9" s="11" t="s">
        <v>56</v>
      </c>
      <c r="E9" s="36"/>
      <c r="I9" s="38" t="s">
        <v>40</v>
      </c>
      <c r="J9" s="91" t="s">
        <v>69</v>
      </c>
    </row>
    <row r="10" spans="1:10" ht="56.25">
      <c r="A10" s="32" t="s">
        <v>15</v>
      </c>
      <c r="B10" s="10" t="s">
        <v>50</v>
      </c>
      <c r="D10" s="2"/>
      <c r="I10" s="38" t="s">
        <v>41</v>
      </c>
      <c r="J10" s="91" t="s">
        <v>70</v>
      </c>
    </row>
    <row r="11" spans="1:10" ht="66" customHeight="1" thickBot="1">
      <c r="A11" s="33" t="s">
        <v>52</v>
      </c>
      <c r="B11" s="11" t="s">
        <v>51</v>
      </c>
      <c r="D11" s="2"/>
      <c r="I11" s="38" t="s">
        <v>42</v>
      </c>
      <c r="J11" s="91" t="s">
        <v>71</v>
      </c>
    </row>
    <row r="12" spans="2:10" ht="87" customHeight="1">
      <c r="B12" s="2"/>
      <c r="D12" s="2"/>
      <c r="I12" s="38" t="s">
        <v>43</v>
      </c>
      <c r="J12" s="91" t="s">
        <v>72</v>
      </c>
    </row>
    <row r="13" spans="2:10" ht="57" thickBot="1">
      <c r="B13" s="2"/>
      <c r="D13" s="2"/>
      <c r="I13" s="38" t="s">
        <v>44</v>
      </c>
      <c r="J13" s="97" t="s">
        <v>73</v>
      </c>
    </row>
    <row r="14" spans="2:10" ht="34.5" thickBot="1">
      <c r="B14" s="2"/>
      <c r="D14" s="2"/>
      <c r="I14" s="98" t="s">
        <v>10</v>
      </c>
      <c r="J14" s="99" t="s">
        <v>4</v>
      </c>
    </row>
    <row r="15" spans="2:4" ht="15">
      <c r="B15" s="2"/>
      <c r="D15" s="2"/>
    </row>
    <row r="16" spans="2:4" ht="15">
      <c r="B16" s="2"/>
      <c r="D16" s="2"/>
    </row>
    <row r="17" ht="15">
      <c r="B17" s="2"/>
    </row>
  </sheetData>
  <sheetProtection/>
  <mergeCells count="3">
    <mergeCell ref="B3:J3"/>
    <mergeCell ref="A1:J1"/>
    <mergeCell ref="A2:J2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7">
      <selection activeCell="J3" sqref="J1:J16384"/>
    </sheetView>
  </sheetViews>
  <sheetFormatPr defaultColWidth="9.140625" defaultRowHeight="15"/>
  <cols>
    <col min="1" max="1" width="3.57421875" style="16" customWidth="1"/>
    <col min="2" max="2" width="37.421875" style="1" customWidth="1"/>
    <col min="3" max="3" width="3.421875" style="16" bestFit="1" customWidth="1"/>
    <col min="4" max="4" width="32.28125" style="24" customWidth="1"/>
    <col min="5" max="5" width="3.421875" style="20" bestFit="1" customWidth="1"/>
    <col min="6" max="6" width="31.7109375" style="1" bestFit="1" customWidth="1"/>
    <col min="7" max="7" width="3.421875" style="16" bestFit="1" customWidth="1"/>
    <col min="8" max="8" width="29.140625" style="1" customWidth="1"/>
    <col min="9" max="9" width="3.421875" style="12" customWidth="1"/>
    <col min="10" max="10" width="38.8515625" style="8" customWidth="1"/>
    <col min="11" max="11" width="30.421875" style="8" customWidth="1"/>
    <col min="12" max="12" width="29.00390625" style="1" customWidth="1"/>
    <col min="13" max="16384" width="9.140625" style="1" customWidth="1"/>
  </cols>
  <sheetData>
    <row r="1" spans="1:10" ht="18.75" customHeight="1">
      <c r="A1" s="338" t="s">
        <v>184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8.75" customHeight="1">
      <c r="A2" s="338" t="s">
        <v>133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s="45" customFormat="1" ht="19.5" thickBot="1">
      <c r="A3" s="34"/>
      <c r="B3" s="45" t="s">
        <v>5</v>
      </c>
      <c r="C3" s="34"/>
      <c r="D3" s="45" t="s">
        <v>33</v>
      </c>
      <c r="E3" s="35"/>
      <c r="F3" s="45" t="s">
        <v>7</v>
      </c>
      <c r="G3" s="34"/>
      <c r="H3" s="45" t="s">
        <v>6</v>
      </c>
      <c r="J3" s="45" t="s">
        <v>34</v>
      </c>
    </row>
    <row r="4" spans="1:11" s="9" customFormat="1" ht="15.75" thickBot="1">
      <c r="A4" s="76" t="s">
        <v>30</v>
      </c>
      <c r="B4" s="62" t="s">
        <v>75</v>
      </c>
      <c r="C4" s="31" t="s">
        <v>30</v>
      </c>
      <c r="D4" s="63" t="s">
        <v>79</v>
      </c>
      <c r="E4" s="64" t="s">
        <v>30</v>
      </c>
      <c r="F4" s="75" t="s">
        <v>76</v>
      </c>
      <c r="G4" s="76" t="s">
        <v>30</v>
      </c>
      <c r="H4" s="62" t="s">
        <v>77</v>
      </c>
      <c r="I4" s="75" t="s">
        <v>30</v>
      </c>
      <c r="J4" s="63" t="s">
        <v>136</v>
      </c>
      <c r="K4" s="12"/>
    </row>
    <row r="5" spans="1:10" s="61" customFormat="1" ht="78.75">
      <c r="A5" s="209" t="s">
        <v>8</v>
      </c>
      <c r="B5" s="180" t="s">
        <v>122</v>
      </c>
      <c r="C5" s="199" t="s">
        <v>35</v>
      </c>
      <c r="D5" s="188" t="s">
        <v>99</v>
      </c>
      <c r="E5" s="190" t="s">
        <v>9</v>
      </c>
      <c r="F5" s="179" t="s">
        <v>92</v>
      </c>
      <c r="G5" s="203" t="s">
        <v>11</v>
      </c>
      <c r="H5" s="180" t="s">
        <v>100</v>
      </c>
      <c r="I5" s="171" t="s">
        <v>37</v>
      </c>
      <c r="J5" s="195" t="s">
        <v>81</v>
      </c>
    </row>
    <row r="6" spans="1:11" s="61" customFormat="1" ht="67.5">
      <c r="A6" s="210" t="s">
        <v>12</v>
      </c>
      <c r="B6" s="181" t="s">
        <v>123</v>
      </c>
      <c r="C6" s="200" t="s">
        <v>36</v>
      </c>
      <c r="D6" s="194" t="s">
        <v>84</v>
      </c>
      <c r="E6" s="191" t="s">
        <v>18</v>
      </c>
      <c r="F6" s="202" t="s">
        <v>91</v>
      </c>
      <c r="G6" s="204" t="s">
        <v>45</v>
      </c>
      <c r="H6" s="197" t="s">
        <v>135</v>
      </c>
      <c r="I6" s="172" t="s">
        <v>38</v>
      </c>
      <c r="J6" s="181" t="s">
        <v>83</v>
      </c>
      <c r="K6" s="66"/>
    </row>
    <row r="7" spans="1:11" s="61" customFormat="1" ht="112.5">
      <c r="A7" s="210" t="s">
        <v>13</v>
      </c>
      <c r="B7" s="181" t="s">
        <v>121</v>
      </c>
      <c r="C7" s="201" t="s">
        <v>57</v>
      </c>
      <c r="D7" s="207" t="s">
        <v>171</v>
      </c>
      <c r="E7" s="191" t="s">
        <v>66</v>
      </c>
      <c r="F7" s="202" t="s">
        <v>93</v>
      </c>
      <c r="G7" s="204" t="s">
        <v>16</v>
      </c>
      <c r="H7" s="181" t="s">
        <v>96</v>
      </c>
      <c r="I7" s="172" t="s">
        <v>39</v>
      </c>
      <c r="J7" s="196" t="s">
        <v>113</v>
      </c>
      <c r="K7" s="66"/>
    </row>
    <row r="8" spans="1:11" s="61" customFormat="1" ht="90.75" thickBot="1">
      <c r="A8" s="210" t="s">
        <v>14</v>
      </c>
      <c r="B8" s="181" t="s">
        <v>88</v>
      </c>
      <c r="C8" s="177" t="s">
        <v>58</v>
      </c>
      <c r="D8" s="208" t="s">
        <v>179</v>
      </c>
      <c r="E8" s="191" t="s">
        <v>118</v>
      </c>
      <c r="F8" s="202" t="s">
        <v>94</v>
      </c>
      <c r="G8" s="204" t="s">
        <v>46</v>
      </c>
      <c r="H8" s="181" t="s">
        <v>101</v>
      </c>
      <c r="I8" s="172" t="s">
        <v>40</v>
      </c>
      <c r="J8" s="197" t="s">
        <v>85</v>
      </c>
      <c r="K8" s="66"/>
    </row>
    <row r="9" spans="1:11" s="61" customFormat="1" ht="102" thickBot="1">
      <c r="A9" s="211" t="s">
        <v>15</v>
      </c>
      <c r="B9" s="198" t="s">
        <v>97</v>
      </c>
      <c r="C9" s="166"/>
      <c r="D9" s="166"/>
      <c r="E9" s="191" t="s">
        <v>119</v>
      </c>
      <c r="F9" s="202" t="s">
        <v>95</v>
      </c>
      <c r="G9" s="205" t="s">
        <v>128</v>
      </c>
      <c r="H9" s="187" t="s">
        <v>167</v>
      </c>
      <c r="I9" s="176" t="s">
        <v>41</v>
      </c>
      <c r="J9" s="213" t="s">
        <v>90</v>
      </c>
      <c r="K9" s="66"/>
    </row>
    <row r="10" spans="2:11" s="61" customFormat="1" ht="33.75">
      <c r="B10" s="178"/>
      <c r="C10" s="166"/>
      <c r="D10" s="167"/>
      <c r="E10" s="191" t="s">
        <v>120</v>
      </c>
      <c r="F10" s="202" t="s">
        <v>98</v>
      </c>
      <c r="G10" s="205" t="s">
        <v>182</v>
      </c>
      <c r="H10" s="187" t="s">
        <v>169</v>
      </c>
      <c r="I10" s="212"/>
      <c r="K10" s="66"/>
    </row>
    <row r="11" spans="2:11" s="61" customFormat="1" ht="102" thickBot="1">
      <c r="B11" s="178"/>
      <c r="C11" s="166"/>
      <c r="E11" s="192" t="s">
        <v>180</v>
      </c>
      <c r="F11" s="189" t="s">
        <v>166</v>
      </c>
      <c r="G11" s="206" t="s">
        <v>183</v>
      </c>
      <c r="H11" s="175" t="s">
        <v>168</v>
      </c>
      <c r="I11" s="168"/>
      <c r="J11" s="168"/>
      <c r="K11" s="66"/>
    </row>
    <row r="12" spans="3:11" s="61" customFormat="1" ht="90.75" thickBot="1">
      <c r="C12" s="169"/>
      <c r="D12" s="166"/>
      <c r="E12" s="193" t="s">
        <v>181</v>
      </c>
      <c r="F12" s="173" t="s">
        <v>178</v>
      </c>
      <c r="G12" s="167"/>
      <c r="H12" s="168"/>
      <c r="I12" s="168"/>
      <c r="J12" s="168"/>
      <c r="K12" s="66"/>
    </row>
    <row r="13" spans="3:11" s="61" customFormat="1" ht="11.25">
      <c r="C13" s="169"/>
      <c r="E13" s="170"/>
      <c r="G13" s="167"/>
      <c r="H13" s="66"/>
      <c r="I13" s="66"/>
      <c r="J13" s="66"/>
      <c r="K13" s="66"/>
    </row>
    <row r="14" spans="3:11" s="61" customFormat="1" ht="53.25" customHeight="1">
      <c r="C14" s="67"/>
      <c r="D14" s="68"/>
      <c r="E14" s="69"/>
      <c r="G14" s="67"/>
      <c r="H14" s="66"/>
      <c r="I14" s="66"/>
      <c r="J14" s="66"/>
      <c r="K14" s="66"/>
    </row>
    <row r="15" spans="3:11" s="61" customFormat="1" ht="11.25">
      <c r="C15" s="67"/>
      <c r="D15" s="68"/>
      <c r="E15" s="69"/>
      <c r="G15" s="70"/>
      <c r="H15" s="66"/>
      <c r="I15" s="66"/>
      <c r="J15" s="66"/>
      <c r="K15" s="66"/>
    </row>
    <row r="16" spans="3:11" s="61" customFormat="1" ht="114.75" customHeight="1">
      <c r="C16" s="70"/>
      <c r="D16" s="68"/>
      <c r="E16" s="71"/>
      <c r="G16" s="70"/>
      <c r="I16" s="70"/>
      <c r="K16" s="66"/>
    </row>
    <row r="17" spans="1:11" s="61" customFormat="1" ht="47.25" customHeight="1">
      <c r="A17" s="70"/>
      <c r="C17" s="70"/>
      <c r="D17" s="68"/>
      <c r="E17" s="71"/>
      <c r="G17" s="70"/>
      <c r="I17" s="70"/>
      <c r="K17" s="66"/>
    </row>
    <row r="18" spans="1:11" s="61" customFormat="1" ht="11.25">
      <c r="A18" s="70"/>
      <c r="C18" s="70"/>
      <c r="D18" s="68"/>
      <c r="E18" s="71"/>
      <c r="G18" s="70"/>
      <c r="I18" s="70"/>
      <c r="J18" s="66"/>
      <c r="K18" s="66"/>
    </row>
    <row r="19" spans="1:11" s="61" customFormat="1" ht="11.25">
      <c r="A19" s="70"/>
      <c r="C19" s="70"/>
      <c r="D19" s="68"/>
      <c r="E19" s="71"/>
      <c r="G19" s="70"/>
      <c r="I19" s="70"/>
      <c r="J19" s="66"/>
      <c r="K19" s="66"/>
    </row>
    <row r="20" spans="1:11" s="61" customFormat="1" ht="11.25">
      <c r="A20" s="70"/>
      <c r="C20" s="70"/>
      <c r="D20" s="68"/>
      <c r="E20" s="71"/>
      <c r="G20" s="70"/>
      <c r="I20" s="70"/>
      <c r="J20" s="66"/>
      <c r="K20" s="66"/>
    </row>
    <row r="21" spans="1:11" s="61" customFormat="1" ht="11.25">
      <c r="A21" s="70"/>
      <c r="C21" s="70"/>
      <c r="D21" s="68"/>
      <c r="E21" s="71"/>
      <c r="G21" s="70"/>
      <c r="I21" s="70"/>
      <c r="J21" s="66"/>
      <c r="K21" s="66"/>
    </row>
    <row r="22" spans="1:11" s="61" customFormat="1" ht="11.25">
      <c r="A22" s="70"/>
      <c r="C22" s="70"/>
      <c r="D22" s="68"/>
      <c r="E22" s="71"/>
      <c r="G22" s="70"/>
      <c r="I22" s="70"/>
      <c r="J22" s="66"/>
      <c r="K22" s="66"/>
    </row>
    <row r="23" spans="1:11" s="61" customFormat="1" ht="11.25">
      <c r="A23" s="70"/>
      <c r="C23" s="70"/>
      <c r="D23" s="68"/>
      <c r="E23" s="71"/>
      <c r="G23" s="70"/>
      <c r="I23" s="70"/>
      <c r="J23" s="66"/>
      <c r="K23" s="66"/>
    </row>
    <row r="24" spans="1:11" s="61" customFormat="1" ht="11.25">
      <c r="A24" s="70"/>
      <c r="C24" s="70"/>
      <c r="D24" s="68"/>
      <c r="E24" s="71"/>
      <c r="G24" s="70"/>
      <c r="I24" s="70"/>
      <c r="J24" s="66"/>
      <c r="K24" s="66"/>
    </row>
    <row r="25" spans="1:11" s="61" customFormat="1" ht="11.25">
      <c r="A25" s="70"/>
      <c r="C25" s="70"/>
      <c r="D25" s="68"/>
      <c r="E25" s="71"/>
      <c r="G25" s="70"/>
      <c r="I25" s="70"/>
      <c r="J25" s="66"/>
      <c r="K25" s="66"/>
    </row>
    <row r="26" spans="1:11" s="61" customFormat="1" ht="11.25">
      <c r="A26" s="70"/>
      <c r="C26" s="70"/>
      <c r="D26" s="68"/>
      <c r="E26" s="71"/>
      <c r="G26" s="70"/>
      <c r="I26" s="70"/>
      <c r="J26" s="66"/>
      <c r="K26" s="66"/>
    </row>
    <row r="27" spans="1:11" s="61" customFormat="1" ht="11.25">
      <c r="A27" s="70"/>
      <c r="C27" s="70"/>
      <c r="D27" s="68"/>
      <c r="E27" s="71"/>
      <c r="G27" s="70"/>
      <c r="I27" s="70"/>
      <c r="J27" s="66"/>
      <c r="K27" s="66"/>
    </row>
    <row r="28" spans="1:11" s="61" customFormat="1" ht="11.25">
      <c r="A28" s="70"/>
      <c r="C28" s="70"/>
      <c r="D28" s="68"/>
      <c r="E28" s="71"/>
      <c r="G28" s="70"/>
      <c r="I28" s="70"/>
      <c r="J28" s="66"/>
      <c r="K28" s="66"/>
    </row>
    <row r="29" spans="1:11" s="61" customFormat="1" ht="11.25">
      <c r="A29" s="70"/>
      <c r="C29" s="70"/>
      <c r="D29" s="68"/>
      <c r="E29" s="71"/>
      <c r="G29" s="70"/>
      <c r="I29" s="70"/>
      <c r="J29" s="66"/>
      <c r="K29" s="66"/>
    </row>
    <row r="30" spans="1:11" s="61" customFormat="1" ht="11.25">
      <c r="A30" s="70"/>
      <c r="C30" s="70"/>
      <c r="D30" s="68"/>
      <c r="E30" s="71"/>
      <c r="G30" s="70"/>
      <c r="I30" s="70"/>
      <c r="J30" s="66"/>
      <c r="K30" s="66"/>
    </row>
    <row r="31" spans="1:11" s="61" customFormat="1" ht="11.25">
      <c r="A31" s="70"/>
      <c r="C31" s="70"/>
      <c r="D31" s="68"/>
      <c r="E31" s="71"/>
      <c r="G31" s="70"/>
      <c r="I31" s="70"/>
      <c r="J31" s="66"/>
      <c r="K31" s="66"/>
    </row>
    <row r="32" spans="1:11" s="61" customFormat="1" ht="11.25">
      <c r="A32" s="70"/>
      <c r="C32" s="70"/>
      <c r="D32" s="68"/>
      <c r="E32" s="71"/>
      <c r="G32" s="70"/>
      <c r="I32" s="70"/>
      <c r="J32" s="66"/>
      <c r="K32" s="66"/>
    </row>
    <row r="33" spans="1:11" s="61" customFormat="1" ht="11.25">
      <c r="A33" s="72"/>
      <c r="C33" s="72"/>
      <c r="D33" s="73"/>
      <c r="E33" s="74"/>
      <c r="G33" s="72"/>
      <c r="I33" s="70"/>
      <c r="J33" s="66"/>
      <c r="K33" s="66"/>
    </row>
    <row r="34" spans="1:11" s="61" customFormat="1" ht="11.25">
      <c r="A34" s="72"/>
      <c r="C34" s="72"/>
      <c r="D34" s="73"/>
      <c r="E34" s="74"/>
      <c r="G34" s="72"/>
      <c r="I34" s="70"/>
      <c r="J34" s="66"/>
      <c r="K34" s="66"/>
    </row>
    <row r="35" spans="1:11" s="61" customFormat="1" ht="11.25">
      <c r="A35" s="72"/>
      <c r="C35" s="72"/>
      <c r="D35" s="73"/>
      <c r="E35" s="74"/>
      <c r="G35" s="72"/>
      <c r="I35" s="70"/>
      <c r="J35" s="66"/>
      <c r="K35" s="66"/>
    </row>
    <row r="36" spans="1:11" s="61" customFormat="1" ht="11.25">
      <c r="A36" s="72"/>
      <c r="C36" s="72"/>
      <c r="D36" s="73"/>
      <c r="E36" s="74"/>
      <c r="G36" s="72"/>
      <c r="I36" s="70"/>
      <c r="J36" s="66"/>
      <c r="K36" s="66"/>
    </row>
    <row r="37" spans="1:11" s="61" customFormat="1" ht="11.25">
      <c r="A37" s="72"/>
      <c r="C37" s="72"/>
      <c r="D37" s="73"/>
      <c r="E37" s="74"/>
      <c r="G37" s="72"/>
      <c r="I37" s="70"/>
      <c r="J37" s="66"/>
      <c r="K37" s="66"/>
    </row>
    <row r="38" spans="1:11" s="61" customFormat="1" ht="11.25">
      <c r="A38" s="72"/>
      <c r="C38" s="72"/>
      <c r="D38" s="73"/>
      <c r="E38" s="74"/>
      <c r="G38" s="72"/>
      <c r="I38" s="70"/>
      <c r="J38" s="66"/>
      <c r="K38" s="66"/>
    </row>
    <row r="39" spans="1:11" s="61" customFormat="1" ht="11.25">
      <c r="A39" s="72"/>
      <c r="C39" s="72"/>
      <c r="D39" s="73"/>
      <c r="E39" s="74"/>
      <c r="G39" s="72"/>
      <c r="I39" s="70"/>
      <c r="J39" s="66"/>
      <c r="K39" s="66"/>
    </row>
    <row r="40" spans="1:11" s="61" customFormat="1" ht="11.25">
      <c r="A40" s="72"/>
      <c r="C40" s="72"/>
      <c r="D40" s="73"/>
      <c r="E40" s="74"/>
      <c r="G40" s="72"/>
      <c r="I40" s="70"/>
      <c r="J40" s="66"/>
      <c r="K40" s="66"/>
    </row>
    <row r="41" spans="1:11" s="61" customFormat="1" ht="11.25">
      <c r="A41" s="72"/>
      <c r="C41" s="72"/>
      <c r="D41" s="73"/>
      <c r="E41" s="74"/>
      <c r="G41" s="72"/>
      <c r="I41" s="70"/>
      <c r="J41" s="66"/>
      <c r="K41" s="66"/>
    </row>
    <row r="42" spans="1:11" s="61" customFormat="1" ht="11.25">
      <c r="A42" s="72"/>
      <c r="C42" s="72"/>
      <c r="D42" s="73"/>
      <c r="E42" s="74"/>
      <c r="G42" s="72"/>
      <c r="I42" s="70"/>
      <c r="J42" s="66"/>
      <c r="K42" s="66"/>
    </row>
    <row r="43" spans="1:11" s="61" customFormat="1" ht="11.25">
      <c r="A43" s="72"/>
      <c r="C43" s="72"/>
      <c r="D43" s="73"/>
      <c r="E43" s="74"/>
      <c r="G43" s="72"/>
      <c r="I43" s="70"/>
      <c r="J43" s="66"/>
      <c r="K43" s="66"/>
    </row>
    <row r="44" spans="1:11" s="61" customFormat="1" ht="11.25">
      <c r="A44" s="72"/>
      <c r="C44" s="72"/>
      <c r="D44" s="73"/>
      <c r="E44" s="74"/>
      <c r="G44" s="72"/>
      <c r="I44" s="70"/>
      <c r="J44" s="66"/>
      <c r="K44" s="66"/>
    </row>
    <row r="45" spans="1:11" s="61" customFormat="1" ht="11.25">
      <c r="A45" s="72"/>
      <c r="C45" s="72"/>
      <c r="D45" s="73"/>
      <c r="E45" s="74"/>
      <c r="G45" s="72"/>
      <c r="I45" s="70"/>
      <c r="J45" s="66"/>
      <c r="K45" s="66"/>
    </row>
    <row r="46" spans="1:11" s="61" customFormat="1" ht="11.25">
      <c r="A46" s="72"/>
      <c r="C46" s="72"/>
      <c r="D46" s="73"/>
      <c r="E46" s="74"/>
      <c r="G46" s="72"/>
      <c r="I46" s="70"/>
      <c r="J46" s="66"/>
      <c r="K46" s="66"/>
    </row>
    <row r="47" spans="1:11" s="61" customFormat="1" ht="11.25">
      <c r="A47" s="72"/>
      <c r="C47" s="72"/>
      <c r="D47" s="73"/>
      <c r="E47" s="74"/>
      <c r="G47" s="72"/>
      <c r="I47" s="70"/>
      <c r="J47" s="66"/>
      <c r="K47" s="66"/>
    </row>
    <row r="48" spans="1:11" s="61" customFormat="1" ht="11.25">
      <c r="A48" s="72"/>
      <c r="C48" s="72"/>
      <c r="D48" s="73"/>
      <c r="E48" s="74"/>
      <c r="G48" s="72"/>
      <c r="I48" s="70"/>
      <c r="J48" s="66"/>
      <c r="K48" s="66"/>
    </row>
    <row r="49" spans="1:11" s="61" customFormat="1" ht="11.25">
      <c r="A49" s="72"/>
      <c r="C49" s="72"/>
      <c r="D49" s="73"/>
      <c r="E49" s="74"/>
      <c r="G49" s="72"/>
      <c r="I49" s="70"/>
      <c r="J49" s="66"/>
      <c r="K49" s="66"/>
    </row>
    <row r="50" spans="1:11" s="61" customFormat="1" ht="11.25">
      <c r="A50" s="72"/>
      <c r="C50" s="72"/>
      <c r="D50" s="73"/>
      <c r="E50" s="74"/>
      <c r="G50" s="72"/>
      <c r="I50" s="70"/>
      <c r="J50" s="66"/>
      <c r="K50" s="66"/>
    </row>
    <row r="51" spans="1:11" s="61" customFormat="1" ht="11.25">
      <c r="A51" s="72"/>
      <c r="C51" s="72"/>
      <c r="D51" s="73"/>
      <c r="E51" s="74"/>
      <c r="G51" s="72"/>
      <c r="I51" s="70"/>
      <c r="J51" s="66"/>
      <c r="K51" s="66"/>
    </row>
    <row r="52" spans="1:11" s="61" customFormat="1" ht="11.25">
      <c r="A52" s="72"/>
      <c r="C52" s="72"/>
      <c r="D52" s="73"/>
      <c r="E52" s="74"/>
      <c r="G52" s="72"/>
      <c r="I52" s="70"/>
      <c r="J52" s="66"/>
      <c r="K52" s="66"/>
    </row>
    <row r="53" spans="1:11" s="61" customFormat="1" ht="11.25">
      <c r="A53" s="72"/>
      <c r="C53" s="72"/>
      <c r="D53" s="73"/>
      <c r="E53" s="74"/>
      <c r="G53" s="72"/>
      <c r="I53" s="70"/>
      <c r="J53" s="66"/>
      <c r="K53" s="66"/>
    </row>
    <row r="54" spans="1:11" s="61" customFormat="1" ht="11.25">
      <c r="A54" s="72"/>
      <c r="C54" s="72"/>
      <c r="D54" s="73"/>
      <c r="E54" s="74"/>
      <c r="G54" s="72"/>
      <c r="I54" s="70"/>
      <c r="J54" s="66"/>
      <c r="K54" s="66"/>
    </row>
    <row r="55" spans="1:11" s="61" customFormat="1" ht="11.25">
      <c r="A55" s="72"/>
      <c r="C55" s="72"/>
      <c r="D55" s="73"/>
      <c r="E55" s="74"/>
      <c r="G55" s="72"/>
      <c r="I55" s="70"/>
      <c r="J55" s="66"/>
      <c r="K55" s="66"/>
    </row>
    <row r="56" spans="1:11" s="61" customFormat="1" ht="11.25">
      <c r="A56" s="72"/>
      <c r="C56" s="72"/>
      <c r="D56" s="73"/>
      <c r="E56" s="74"/>
      <c r="G56" s="72"/>
      <c r="I56" s="70"/>
      <c r="J56" s="66"/>
      <c r="K56" s="66"/>
    </row>
    <row r="57" spans="1:11" s="61" customFormat="1" ht="11.25">
      <c r="A57" s="72"/>
      <c r="C57" s="72"/>
      <c r="D57" s="73"/>
      <c r="E57" s="74"/>
      <c r="G57" s="72"/>
      <c r="I57" s="70"/>
      <c r="J57" s="66"/>
      <c r="K57" s="66"/>
    </row>
    <row r="58" spans="1:11" s="61" customFormat="1" ht="11.25">
      <c r="A58" s="72"/>
      <c r="C58" s="72"/>
      <c r="D58" s="73"/>
      <c r="E58" s="74"/>
      <c r="G58" s="72"/>
      <c r="I58" s="70"/>
      <c r="J58" s="66"/>
      <c r="K58" s="66"/>
    </row>
    <row r="59" spans="1:11" s="61" customFormat="1" ht="11.25">
      <c r="A59" s="72"/>
      <c r="C59" s="72"/>
      <c r="D59" s="73"/>
      <c r="E59" s="74"/>
      <c r="G59" s="72"/>
      <c r="I59" s="70"/>
      <c r="J59" s="66"/>
      <c r="K59" s="66"/>
    </row>
    <row r="60" spans="1:11" s="61" customFormat="1" ht="11.25">
      <c r="A60" s="72"/>
      <c r="C60" s="72"/>
      <c r="D60" s="73"/>
      <c r="E60" s="74"/>
      <c r="G60" s="72"/>
      <c r="I60" s="70"/>
      <c r="J60" s="66"/>
      <c r="K60" s="66"/>
    </row>
    <row r="61" spans="1:11" s="61" customFormat="1" ht="11.25">
      <c r="A61" s="72"/>
      <c r="C61" s="72"/>
      <c r="D61" s="73"/>
      <c r="E61" s="74"/>
      <c r="G61" s="72"/>
      <c r="I61" s="70"/>
      <c r="J61" s="66"/>
      <c r="K61" s="66"/>
    </row>
    <row r="62" spans="1:11" s="2" customFormat="1" ht="11.25">
      <c r="A62" s="18"/>
      <c r="C62" s="18"/>
      <c r="D62" s="23"/>
      <c r="E62" s="19"/>
      <c r="G62" s="18"/>
      <c r="I62" s="17"/>
      <c r="J62" s="4"/>
      <c r="K62" s="4"/>
    </row>
    <row r="63" spans="1:11" s="2" customFormat="1" ht="11.25">
      <c r="A63" s="18"/>
      <c r="C63" s="18"/>
      <c r="D63" s="23"/>
      <c r="E63" s="19"/>
      <c r="G63" s="18"/>
      <c r="I63" s="17"/>
      <c r="J63" s="4"/>
      <c r="K63" s="4"/>
    </row>
    <row r="64" spans="1:11" s="2" customFormat="1" ht="11.25">
      <c r="A64" s="18"/>
      <c r="C64" s="18"/>
      <c r="D64" s="23"/>
      <c r="E64" s="19"/>
      <c r="G64" s="18"/>
      <c r="I64" s="17"/>
      <c r="J64" s="4"/>
      <c r="K64" s="4"/>
    </row>
    <row r="65" spans="1:11" s="2" customFormat="1" ht="11.25">
      <c r="A65" s="18"/>
      <c r="C65" s="18"/>
      <c r="D65" s="23"/>
      <c r="E65" s="19"/>
      <c r="G65" s="18"/>
      <c r="I65" s="17"/>
      <c r="J65" s="4"/>
      <c r="K65" s="4"/>
    </row>
    <row r="66" spans="1:11" s="2" customFormat="1" ht="11.25">
      <c r="A66" s="18"/>
      <c r="C66" s="18"/>
      <c r="D66" s="23"/>
      <c r="E66" s="19"/>
      <c r="G66" s="18"/>
      <c r="I66" s="17"/>
      <c r="J66" s="4"/>
      <c r="K66" s="4"/>
    </row>
    <row r="67" spans="1:11" s="2" customFormat="1" ht="11.25">
      <c r="A67" s="18"/>
      <c r="C67" s="18"/>
      <c r="D67" s="23"/>
      <c r="E67" s="19"/>
      <c r="G67" s="18"/>
      <c r="I67" s="17"/>
      <c r="J67" s="4"/>
      <c r="K67" s="4"/>
    </row>
    <row r="68" spans="1:11" s="2" customFormat="1" ht="11.25">
      <c r="A68" s="18"/>
      <c r="C68" s="18"/>
      <c r="D68" s="23"/>
      <c r="E68" s="19"/>
      <c r="G68" s="18"/>
      <c r="I68" s="17"/>
      <c r="J68" s="4"/>
      <c r="K68" s="4"/>
    </row>
    <row r="69" spans="1:11" s="2" customFormat="1" ht="11.25">
      <c r="A69" s="18"/>
      <c r="C69" s="18"/>
      <c r="D69" s="23"/>
      <c r="E69" s="19"/>
      <c r="G69" s="18"/>
      <c r="I69" s="17"/>
      <c r="J69" s="4"/>
      <c r="K69" s="4"/>
    </row>
    <row r="70" spans="1:11" s="2" customFormat="1" ht="11.25">
      <c r="A70" s="18"/>
      <c r="C70" s="18"/>
      <c r="D70" s="23"/>
      <c r="E70" s="19"/>
      <c r="G70" s="18"/>
      <c r="I70" s="17"/>
      <c r="J70" s="4"/>
      <c r="K70" s="4"/>
    </row>
    <row r="71" spans="1:11" s="2" customFormat="1" ht="11.25">
      <c r="A71" s="18"/>
      <c r="C71" s="18"/>
      <c r="D71" s="23"/>
      <c r="E71" s="19"/>
      <c r="G71" s="18"/>
      <c r="I71" s="17"/>
      <c r="J71" s="4"/>
      <c r="K71" s="4"/>
    </row>
    <row r="72" spans="1:11" s="2" customFormat="1" ht="11.25">
      <c r="A72" s="18"/>
      <c r="C72" s="18"/>
      <c r="D72" s="23"/>
      <c r="E72" s="19"/>
      <c r="G72" s="18"/>
      <c r="I72" s="17"/>
      <c r="J72" s="4"/>
      <c r="K72" s="4"/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.140625" style="227" bestFit="1" customWidth="1"/>
    <col min="2" max="2" width="26.421875" style="1" customWidth="1"/>
    <col min="3" max="3" width="3.140625" style="227" bestFit="1" customWidth="1"/>
    <col min="4" max="4" width="27.28125" style="16" customWidth="1"/>
    <col min="5" max="5" width="3.57421875" style="227" bestFit="1" customWidth="1"/>
    <col min="6" max="6" width="25.140625" style="16" customWidth="1"/>
    <col min="7" max="7" width="3.57421875" style="227" bestFit="1" customWidth="1"/>
    <col min="8" max="8" width="25.8515625" style="24" bestFit="1" customWidth="1"/>
    <col min="9" max="9" width="3.140625" style="235" bestFit="1" customWidth="1"/>
    <col min="10" max="10" width="27.8515625" style="1" customWidth="1"/>
    <col min="11" max="11" width="3.140625" style="239" bestFit="1" customWidth="1"/>
    <col min="12" max="12" width="29.28125" style="1" customWidth="1"/>
    <col min="13" max="13" width="3.140625" style="240" bestFit="1" customWidth="1"/>
    <col min="14" max="14" width="26.7109375" style="42" customWidth="1"/>
    <col min="15" max="15" width="3.421875" style="227" bestFit="1" customWidth="1"/>
    <col min="16" max="16" width="26.421875" style="1" customWidth="1"/>
    <col min="17" max="17" width="3.421875" style="101" bestFit="1" customWidth="1"/>
    <col min="18" max="18" width="28.8515625" style="12" customWidth="1"/>
    <col min="19" max="19" width="3.421875" style="101" bestFit="1" customWidth="1"/>
    <col min="20" max="20" width="30.140625" style="8" customWidth="1"/>
    <col min="21" max="16384" width="9.140625" style="1" customWidth="1"/>
  </cols>
  <sheetData>
    <row r="1" spans="1:20" ht="18.75" customHeight="1" thickBot="1">
      <c r="A1" s="331" t="s">
        <v>186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</row>
    <row r="2" spans="1:20" s="21" customFormat="1" ht="19.5" customHeight="1" thickBot="1">
      <c r="A2" s="355" t="s">
        <v>194</v>
      </c>
      <c r="B2" s="356"/>
      <c r="C2" s="343" t="s">
        <v>185</v>
      </c>
      <c r="D2" s="344"/>
      <c r="E2" s="355" t="s">
        <v>194</v>
      </c>
      <c r="F2" s="356"/>
      <c r="G2" s="343" t="s">
        <v>185</v>
      </c>
      <c r="H2" s="344"/>
      <c r="I2" s="355" t="s">
        <v>194</v>
      </c>
      <c r="J2" s="356"/>
      <c r="K2" s="343" t="s">
        <v>185</v>
      </c>
      <c r="L2" s="344"/>
      <c r="M2" s="355" t="s">
        <v>194</v>
      </c>
      <c r="N2" s="356"/>
      <c r="O2" s="343" t="s">
        <v>185</v>
      </c>
      <c r="P2" s="344"/>
      <c r="Q2" s="355" t="s">
        <v>194</v>
      </c>
      <c r="R2" s="356"/>
      <c r="S2" s="343" t="s">
        <v>185</v>
      </c>
      <c r="T2" s="344"/>
    </row>
    <row r="3" spans="1:20" s="9" customFormat="1" ht="15.75" thickBot="1">
      <c r="A3" s="271" t="s">
        <v>30</v>
      </c>
      <c r="B3" s="272" t="s">
        <v>193</v>
      </c>
      <c r="C3" s="226" t="s">
        <v>30</v>
      </c>
      <c r="D3" s="183" t="s">
        <v>193</v>
      </c>
      <c r="E3" s="266" t="s">
        <v>30</v>
      </c>
      <c r="F3" s="267" t="s">
        <v>192</v>
      </c>
      <c r="G3" s="229" t="s">
        <v>30</v>
      </c>
      <c r="H3" s="219" t="s">
        <v>192</v>
      </c>
      <c r="I3" s="269" t="s">
        <v>30</v>
      </c>
      <c r="J3" s="270" t="s">
        <v>191</v>
      </c>
      <c r="K3" s="236" t="s">
        <v>30</v>
      </c>
      <c r="L3" s="214" t="s">
        <v>191</v>
      </c>
      <c r="M3" s="255" t="s">
        <v>30</v>
      </c>
      <c r="N3" s="268" t="s">
        <v>160</v>
      </c>
      <c r="O3" s="241" t="s">
        <v>30</v>
      </c>
      <c r="P3" s="215" t="s">
        <v>160</v>
      </c>
      <c r="Q3" s="266" t="s">
        <v>30</v>
      </c>
      <c r="R3" s="267" t="s">
        <v>80</v>
      </c>
      <c r="S3" s="229" t="s">
        <v>30</v>
      </c>
      <c r="T3" s="219" t="s">
        <v>80</v>
      </c>
    </row>
    <row r="4" spans="1:20" s="2" customFormat="1" ht="90">
      <c r="A4" s="247" t="s">
        <v>8</v>
      </c>
      <c r="B4" s="248" t="s">
        <v>122</v>
      </c>
      <c r="C4" s="182" t="s">
        <v>8</v>
      </c>
      <c r="D4" s="216" t="s">
        <v>74</v>
      </c>
      <c r="E4" s="339" t="s">
        <v>35</v>
      </c>
      <c r="F4" s="341" t="s">
        <v>99</v>
      </c>
      <c r="G4" s="220" t="s">
        <v>35</v>
      </c>
      <c r="H4" s="221" t="s">
        <v>54</v>
      </c>
      <c r="I4" s="255" t="s">
        <v>9</v>
      </c>
      <c r="J4" s="273" t="s">
        <v>92</v>
      </c>
      <c r="K4" s="222" t="s">
        <v>9</v>
      </c>
      <c r="L4" s="274" t="s">
        <v>62</v>
      </c>
      <c r="M4" s="231" t="s">
        <v>11</v>
      </c>
      <c r="N4" s="259" t="s">
        <v>100</v>
      </c>
      <c r="O4" s="233" t="s">
        <v>11</v>
      </c>
      <c r="P4" s="278" t="s">
        <v>59</v>
      </c>
      <c r="Q4" s="255" t="s">
        <v>37</v>
      </c>
      <c r="R4" s="261" t="s">
        <v>81</v>
      </c>
      <c r="S4" s="244" t="s">
        <v>37</v>
      </c>
      <c r="T4" s="225" t="s">
        <v>129</v>
      </c>
    </row>
    <row r="5" spans="1:20" s="2" customFormat="1" ht="101.25">
      <c r="A5" s="249" t="s">
        <v>12</v>
      </c>
      <c r="B5" s="250" t="s">
        <v>123</v>
      </c>
      <c r="C5" s="154" t="s">
        <v>12</v>
      </c>
      <c r="D5" s="217" t="s">
        <v>47</v>
      </c>
      <c r="E5" s="340"/>
      <c r="F5" s="342"/>
      <c r="G5" s="154" t="s">
        <v>36</v>
      </c>
      <c r="H5" s="217" t="s">
        <v>55</v>
      </c>
      <c r="I5" s="231" t="s">
        <v>18</v>
      </c>
      <c r="J5" s="256" t="s">
        <v>91</v>
      </c>
      <c r="K5" s="223" t="s">
        <v>18</v>
      </c>
      <c r="L5" s="275" t="s">
        <v>63</v>
      </c>
      <c r="M5" s="231" t="s">
        <v>45</v>
      </c>
      <c r="N5" s="259" t="s">
        <v>135</v>
      </c>
      <c r="O5" s="230" t="s">
        <v>45</v>
      </c>
      <c r="P5" s="280" t="s">
        <v>60</v>
      </c>
      <c r="Q5" s="231"/>
      <c r="R5" s="262" t="s">
        <v>188</v>
      </c>
      <c r="S5" s="153" t="s">
        <v>38</v>
      </c>
      <c r="T5" s="184" t="s">
        <v>67</v>
      </c>
    </row>
    <row r="6" spans="1:20" s="2" customFormat="1" ht="135.75" thickBot="1">
      <c r="A6" s="249" t="s">
        <v>13</v>
      </c>
      <c r="B6" s="250" t="s">
        <v>121</v>
      </c>
      <c r="C6" s="154" t="s">
        <v>13</v>
      </c>
      <c r="D6" s="217" t="s">
        <v>48</v>
      </c>
      <c r="E6" s="231" t="s">
        <v>36</v>
      </c>
      <c r="F6" s="252" t="s">
        <v>84</v>
      </c>
      <c r="G6" s="154" t="s">
        <v>57</v>
      </c>
      <c r="H6" s="217" t="s">
        <v>53</v>
      </c>
      <c r="I6" s="231" t="s">
        <v>66</v>
      </c>
      <c r="J6" s="256" t="s">
        <v>93</v>
      </c>
      <c r="K6" s="230" t="s">
        <v>66</v>
      </c>
      <c r="L6" s="275" t="s">
        <v>190</v>
      </c>
      <c r="M6" s="231" t="s">
        <v>16</v>
      </c>
      <c r="N6" s="259" t="s">
        <v>96</v>
      </c>
      <c r="O6" s="242" t="s">
        <v>16</v>
      </c>
      <c r="P6" s="279" t="s">
        <v>61</v>
      </c>
      <c r="Q6" s="231" t="s">
        <v>39</v>
      </c>
      <c r="R6" s="281" t="s">
        <v>113</v>
      </c>
      <c r="S6" s="352" t="s">
        <v>39</v>
      </c>
      <c r="T6" s="351" t="s">
        <v>68</v>
      </c>
    </row>
    <row r="7" spans="1:20" s="2" customFormat="1" ht="112.5">
      <c r="A7" s="249" t="s">
        <v>14</v>
      </c>
      <c r="B7" s="250" t="s">
        <v>88</v>
      </c>
      <c r="C7" s="154" t="s">
        <v>14</v>
      </c>
      <c r="D7" s="217" t="s">
        <v>49</v>
      </c>
      <c r="E7" s="253" t="s">
        <v>57</v>
      </c>
      <c r="F7" s="254" t="s">
        <v>171</v>
      </c>
      <c r="G7" s="347" t="s">
        <v>58</v>
      </c>
      <c r="H7" s="345" t="s">
        <v>56</v>
      </c>
      <c r="I7" s="231" t="s">
        <v>118</v>
      </c>
      <c r="J7" s="256" t="s">
        <v>94</v>
      </c>
      <c r="K7" s="237"/>
      <c r="L7" s="349" t="s">
        <v>187</v>
      </c>
      <c r="M7" s="231" t="s">
        <v>46</v>
      </c>
      <c r="N7" s="263" t="s">
        <v>101</v>
      </c>
      <c r="O7" s="228"/>
      <c r="Q7" s="231" t="s">
        <v>40</v>
      </c>
      <c r="R7" s="263" t="s">
        <v>85</v>
      </c>
      <c r="S7" s="352"/>
      <c r="T7" s="351"/>
    </row>
    <row r="8" spans="1:20" s="2" customFormat="1" ht="102" thickBot="1">
      <c r="A8" s="251" t="s">
        <v>15</v>
      </c>
      <c r="B8" s="174" t="s">
        <v>97</v>
      </c>
      <c r="C8" s="186" t="s">
        <v>15</v>
      </c>
      <c r="D8" s="218" t="s">
        <v>50</v>
      </c>
      <c r="E8" s="253" t="s">
        <v>58</v>
      </c>
      <c r="F8" s="254" t="s">
        <v>179</v>
      </c>
      <c r="G8" s="348"/>
      <c r="H8" s="346"/>
      <c r="I8" s="231" t="s">
        <v>119</v>
      </c>
      <c r="J8" s="256" t="s">
        <v>95</v>
      </c>
      <c r="K8" s="224"/>
      <c r="L8" s="349"/>
      <c r="M8" s="253" t="s">
        <v>128</v>
      </c>
      <c r="N8" s="276" t="s">
        <v>167</v>
      </c>
      <c r="O8" s="101"/>
      <c r="P8" s="12"/>
      <c r="Q8" s="264"/>
      <c r="R8" s="262"/>
      <c r="S8" s="153" t="s">
        <v>40</v>
      </c>
      <c r="T8" s="184" t="s">
        <v>130</v>
      </c>
    </row>
    <row r="9" spans="1:20" s="2" customFormat="1" ht="84" customHeight="1" thickBot="1">
      <c r="A9" s="227"/>
      <c r="B9" s="16"/>
      <c r="C9" s="155" t="s">
        <v>52</v>
      </c>
      <c r="D9" s="156" t="s">
        <v>51</v>
      </c>
      <c r="E9" s="232"/>
      <c r="F9" s="24"/>
      <c r="G9" s="232"/>
      <c r="H9" s="24"/>
      <c r="I9" s="231" t="s">
        <v>120</v>
      </c>
      <c r="J9" s="256" t="s">
        <v>98</v>
      </c>
      <c r="K9" s="224"/>
      <c r="L9" s="349"/>
      <c r="M9" s="253" t="s">
        <v>182</v>
      </c>
      <c r="N9" s="276" t="s">
        <v>169</v>
      </c>
      <c r="O9" s="101"/>
      <c r="P9" s="12"/>
      <c r="Q9" s="264"/>
      <c r="R9" s="262"/>
      <c r="S9" s="153" t="s">
        <v>41</v>
      </c>
      <c r="T9" s="184" t="s">
        <v>70</v>
      </c>
    </row>
    <row r="10" spans="1:20" s="2" customFormat="1" ht="102" thickBot="1">
      <c r="A10" s="227"/>
      <c r="B10" s="16"/>
      <c r="C10" s="228"/>
      <c r="E10" s="232"/>
      <c r="F10" s="24"/>
      <c r="G10" s="232"/>
      <c r="H10" s="24"/>
      <c r="I10" s="253" t="s">
        <v>180</v>
      </c>
      <c r="J10" s="254" t="s">
        <v>166</v>
      </c>
      <c r="K10" s="223"/>
      <c r="L10" s="349"/>
      <c r="M10" s="257" t="s">
        <v>183</v>
      </c>
      <c r="N10" s="277" t="s">
        <v>168</v>
      </c>
      <c r="O10" s="101"/>
      <c r="P10" s="12"/>
      <c r="Q10" s="264"/>
      <c r="R10" s="265" t="s">
        <v>189</v>
      </c>
      <c r="S10" s="153" t="s">
        <v>42</v>
      </c>
      <c r="T10" s="184" t="s">
        <v>71</v>
      </c>
    </row>
    <row r="11" spans="1:20" s="2" customFormat="1" ht="113.25" thickBot="1">
      <c r="A11" s="227"/>
      <c r="B11" s="16"/>
      <c r="C11" s="228"/>
      <c r="E11" s="232"/>
      <c r="F11" s="24"/>
      <c r="G11" s="232"/>
      <c r="H11" s="24"/>
      <c r="I11" s="257" t="s">
        <v>181</v>
      </c>
      <c r="J11" s="258" t="s">
        <v>178</v>
      </c>
      <c r="K11" s="238"/>
      <c r="L11" s="350"/>
      <c r="M11" s="239"/>
      <c r="N11" s="1"/>
      <c r="O11" s="101"/>
      <c r="P11" s="12"/>
      <c r="Q11" s="340" t="s">
        <v>38</v>
      </c>
      <c r="R11" s="353" t="s">
        <v>83</v>
      </c>
      <c r="S11" s="245" t="s">
        <v>43</v>
      </c>
      <c r="T11" s="184" t="s">
        <v>72</v>
      </c>
    </row>
    <row r="12" spans="1:20" s="2" customFormat="1" ht="68.25" thickBot="1">
      <c r="A12" s="227"/>
      <c r="B12" s="16"/>
      <c r="C12" s="228"/>
      <c r="E12" s="232"/>
      <c r="F12" s="24"/>
      <c r="G12" s="232"/>
      <c r="H12" s="24"/>
      <c r="I12" s="234"/>
      <c r="J12" s="48"/>
      <c r="K12" s="239"/>
      <c r="L12" s="1"/>
      <c r="M12" s="239"/>
      <c r="N12" s="1"/>
      <c r="O12" s="101"/>
      <c r="P12" s="12"/>
      <c r="Q12" s="340"/>
      <c r="R12" s="354"/>
      <c r="S12" s="246" t="s">
        <v>44</v>
      </c>
      <c r="T12" s="185" t="s">
        <v>73</v>
      </c>
    </row>
    <row r="13" spans="13:18" ht="34.5" thickBot="1">
      <c r="M13" s="239"/>
      <c r="N13" s="1"/>
      <c r="O13" s="243"/>
      <c r="Q13" s="257" t="s">
        <v>41</v>
      </c>
      <c r="R13" s="260" t="s">
        <v>90</v>
      </c>
    </row>
    <row r="14" spans="13:15" ht="15">
      <c r="M14" s="239"/>
      <c r="N14" s="1"/>
      <c r="O14" s="243"/>
    </row>
    <row r="15" spans="13:15" ht="15">
      <c r="M15" s="239"/>
      <c r="N15" s="1"/>
      <c r="O15" s="243"/>
    </row>
    <row r="16" spans="13:15" ht="15">
      <c r="M16" s="239"/>
      <c r="N16" s="1"/>
      <c r="O16" s="243"/>
    </row>
    <row r="17" spans="13:15" ht="15">
      <c r="M17" s="239"/>
      <c r="N17" s="1"/>
      <c r="O17" s="243"/>
    </row>
    <row r="18" spans="13:15" ht="15">
      <c r="M18" s="239"/>
      <c r="N18" s="1"/>
      <c r="O18" s="243"/>
    </row>
    <row r="19" spans="13:15" ht="15">
      <c r="M19" s="239"/>
      <c r="N19" s="1"/>
      <c r="O19" s="243"/>
    </row>
    <row r="20" spans="13:15" ht="15">
      <c r="M20" s="239"/>
      <c r="N20" s="1"/>
      <c r="O20" s="243"/>
    </row>
    <row r="21" spans="13:15" ht="15">
      <c r="M21" s="239"/>
      <c r="N21" s="1"/>
      <c r="O21" s="243"/>
    </row>
    <row r="22" spans="13:15" ht="15">
      <c r="M22" s="239"/>
      <c r="N22" s="1"/>
      <c r="O22" s="243"/>
    </row>
    <row r="23" spans="13:15" ht="15">
      <c r="M23" s="239"/>
      <c r="N23" s="1"/>
      <c r="O23" s="243"/>
    </row>
    <row r="24" spans="13:15" ht="15">
      <c r="M24" s="239"/>
      <c r="N24" s="1"/>
      <c r="O24" s="243"/>
    </row>
    <row r="25" spans="13:15" ht="15">
      <c r="M25" s="239"/>
      <c r="N25" s="1"/>
      <c r="O25" s="243"/>
    </row>
    <row r="26" spans="13:15" ht="15">
      <c r="M26" s="239"/>
      <c r="N26" s="1"/>
      <c r="O26" s="243"/>
    </row>
    <row r="27" spans="13:15" ht="15">
      <c r="M27" s="239"/>
      <c r="N27" s="1"/>
      <c r="O27" s="243"/>
    </row>
    <row r="28" spans="13:15" ht="15">
      <c r="M28" s="239"/>
      <c r="N28" s="1"/>
      <c r="O28" s="243"/>
    </row>
    <row r="29" spans="13:15" ht="15">
      <c r="M29" s="239"/>
      <c r="N29" s="1"/>
      <c r="O29" s="243"/>
    </row>
    <row r="30" spans="13:15" ht="15">
      <c r="M30" s="239"/>
      <c r="N30" s="1"/>
      <c r="O30" s="243"/>
    </row>
    <row r="31" spans="13:15" ht="15">
      <c r="M31" s="239"/>
      <c r="N31" s="1"/>
      <c r="O31" s="243"/>
    </row>
    <row r="32" spans="13:15" ht="15">
      <c r="M32" s="239"/>
      <c r="N32" s="1"/>
      <c r="O32" s="243"/>
    </row>
    <row r="33" spans="13:15" ht="15">
      <c r="M33" s="239"/>
      <c r="N33" s="1"/>
      <c r="O33" s="243"/>
    </row>
    <row r="34" spans="13:15" ht="15">
      <c r="M34" s="239"/>
      <c r="N34" s="1"/>
      <c r="O34" s="243"/>
    </row>
    <row r="35" spans="13:15" ht="15">
      <c r="M35" s="239"/>
      <c r="N35" s="1"/>
      <c r="O35" s="243"/>
    </row>
    <row r="36" spans="13:15" ht="15">
      <c r="M36" s="239"/>
      <c r="N36" s="1"/>
      <c r="O36" s="243"/>
    </row>
    <row r="37" spans="13:15" ht="15">
      <c r="M37" s="239"/>
      <c r="N37" s="1"/>
      <c r="O37" s="243"/>
    </row>
    <row r="38" spans="13:15" ht="15">
      <c r="M38" s="239"/>
      <c r="N38" s="1"/>
      <c r="O38" s="243"/>
    </row>
    <row r="39" spans="13:15" ht="15">
      <c r="M39" s="239"/>
      <c r="N39" s="1"/>
      <c r="O39" s="243"/>
    </row>
    <row r="40" spans="13:15" ht="15">
      <c r="M40" s="239"/>
      <c r="N40" s="1"/>
      <c r="O40" s="243"/>
    </row>
    <row r="41" spans="13:15" ht="15">
      <c r="M41" s="239"/>
      <c r="N41" s="1"/>
      <c r="O41" s="243"/>
    </row>
    <row r="42" spans="13:15" ht="15">
      <c r="M42" s="239"/>
      <c r="N42" s="1"/>
      <c r="O42" s="243"/>
    </row>
    <row r="43" spans="13:15" ht="15">
      <c r="M43" s="239"/>
      <c r="N43" s="1"/>
      <c r="O43" s="243"/>
    </row>
    <row r="44" spans="13:15" ht="15">
      <c r="M44" s="239"/>
      <c r="N44" s="1"/>
      <c r="O44" s="243"/>
    </row>
    <row r="45" spans="13:15" ht="15">
      <c r="M45" s="239"/>
      <c r="N45" s="1"/>
      <c r="O45" s="243"/>
    </row>
    <row r="46" spans="13:15" ht="15">
      <c r="M46" s="239"/>
      <c r="N46" s="1"/>
      <c r="O46" s="243"/>
    </row>
    <row r="47" spans="13:15" ht="15">
      <c r="M47" s="239"/>
      <c r="N47" s="1"/>
      <c r="O47" s="243"/>
    </row>
    <row r="48" spans="13:15" ht="15">
      <c r="M48" s="239"/>
      <c r="N48" s="1"/>
      <c r="O48" s="243"/>
    </row>
    <row r="49" spans="13:15" ht="15">
      <c r="M49" s="239"/>
      <c r="N49" s="1"/>
      <c r="O49" s="243"/>
    </row>
    <row r="50" spans="13:15" ht="15">
      <c r="M50" s="239"/>
      <c r="N50" s="1"/>
      <c r="O50" s="243"/>
    </row>
    <row r="51" spans="13:15" ht="15">
      <c r="M51" s="239"/>
      <c r="N51" s="1"/>
      <c r="O51" s="243"/>
    </row>
    <row r="52" spans="13:15" ht="15">
      <c r="M52" s="239"/>
      <c r="N52" s="1"/>
      <c r="O52" s="243"/>
    </row>
    <row r="53" spans="13:15" ht="15">
      <c r="M53" s="239"/>
      <c r="N53" s="1"/>
      <c r="O53" s="243"/>
    </row>
    <row r="54" spans="13:15" ht="15">
      <c r="M54" s="239"/>
      <c r="N54" s="1"/>
      <c r="O54" s="243"/>
    </row>
    <row r="55" spans="13:15" ht="15">
      <c r="M55" s="239"/>
      <c r="N55" s="1"/>
      <c r="O55" s="243"/>
    </row>
    <row r="56" spans="13:15" ht="15">
      <c r="M56" s="239"/>
      <c r="N56" s="1"/>
      <c r="O56" s="243"/>
    </row>
    <row r="57" spans="13:15" ht="15">
      <c r="M57" s="239"/>
      <c r="N57" s="1"/>
      <c r="O57" s="243"/>
    </row>
    <row r="58" spans="13:15" ht="15">
      <c r="M58" s="239"/>
      <c r="N58" s="1"/>
      <c r="O58" s="243"/>
    </row>
    <row r="59" spans="13:15" ht="15">
      <c r="M59" s="239"/>
      <c r="N59" s="1"/>
      <c r="O59" s="243"/>
    </row>
    <row r="60" spans="13:15" ht="15">
      <c r="M60" s="239"/>
      <c r="N60" s="1"/>
      <c r="O60" s="243"/>
    </row>
    <row r="61" spans="13:15" ht="15">
      <c r="M61" s="239"/>
      <c r="N61" s="1"/>
      <c r="O61" s="243"/>
    </row>
    <row r="62" spans="13:15" ht="15">
      <c r="M62" s="239"/>
      <c r="N62" s="1"/>
      <c r="O62" s="243"/>
    </row>
    <row r="63" spans="13:15" ht="15">
      <c r="M63" s="239"/>
      <c r="N63" s="1"/>
      <c r="O63" s="243"/>
    </row>
    <row r="64" spans="13:15" ht="15">
      <c r="M64" s="239"/>
      <c r="N64" s="1"/>
      <c r="O64" s="243"/>
    </row>
    <row r="65" spans="13:15" ht="15">
      <c r="M65" s="239"/>
      <c r="N65" s="1"/>
      <c r="O65" s="243"/>
    </row>
    <row r="66" spans="13:15" ht="15">
      <c r="M66" s="239"/>
      <c r="N66" s="1"/>
      <c r="O66" s="243"/>
    </row>
    <row r="67" spans="13:15" ht="15">
      <c r="M67" s="239"/>
      <c r="N67" s="1"/>
      <c r="O67" s="243"/>
    </row>
    <row r="68" spans="13:15" ht="15">
      <c r="M68" s="239"/>
      <c r="N68" s="1"/>
      <c r="O68" s="243"/>
    </row>
    <row r="69" spans="13:15" ht="15">
      <c r="M69" s="239"/>
      <c r="N69" s="1"/>
      <c r="O69" s="243"/>
    </row>
    <row r="70" spans="13:15" ht="15">
      <c r="M70" s="239"/>
      <c r="N70" s="1"/>
      <c r="O70" s="243"/>
    </row>
    <row r="71" spans="13:15" ht="15">
      <c r="M71" s="239"/>
      <c r="N71" s="1"/>
      <c r="O71" s="243"/>
    </row>
    <row r="72" spans="13:15" ht="15">
      <c r="M72" s="239"/>
      <c r="N72" s="1"/>
      <c r="O72" s="243"/>
    </row>
    <row r="73" spans="13:15" ht="15">
      <c r="M73" s="239"/>
      <c r="N73" s="1"/>
      <c r="O73" s="243"/>
    </row>
    <row r="74" spans="13:15" ht="15">
      <c r="M74" s="239"/>
      <c r="N74" s="1"/>
      <c r="O74" s="243"/>
    </row>
    <row r="75" spans="13:15" ht="15">
      <c r="M75" s="239"/>
      <c r="N75" s="1"/>
      <c r="O75" s="243"/>
    </row>
    <row r="76" spans="13:15" ht="15">
      <c r="M76" s="239"/>
      <c r="N76" s="1"/>
      <c r="O76" s="243"/>
    </row>
    <row r="77" spans="13:15" ht="15">
      <c r="M77" s="239"/>
      <c r="N77" s="1"/>
      <c r="O77" s="243"/>
    </row>
    <row r="78" spans="13:15" ht="15">
      <c r="M78" s="239"/>
      <c r="N78" s="1"/>
      <c r="O78" s="243"/>
    </row>
    <row r="79" spans="13:15" ht="15">
      <c r="M79" s="239"/>
      <c r="N79" s="1"/>
      <c r="O79" s="243"/>
    </row>
    <row r="80" spans="13:15" ht="15">
      <c r="M80" s="239"/>
      <c r="N80" s="1"/>
      <c r="O80" s="243"/>
    </row>
    <row r="81" spans="13:15" ht="15">
      <c r="M81" s="239"/>
      <c r="N81" s="1"/>
      <c r="O81" s="243"/>
    </row>
    <row r="82" spans="13:15" ht="15">
      <c r="M82" s="239"/>
      <c r="N82" s="1"/>
      <c r="O82" s="243"/>
    </row>
    <row r="83" spans="13:15" ht="15">
      <c r="M83" s="239"/>
      <c r="N83" s="1"/>
      <c r="O83" s="243"/>
    </row>
    <row r="84" spans="13:15" ht="15">
      <c r="M84" s="239"/>
      <c r="N84" s="1"/>
      <c r="O84" s="243"/>
    </row>
    <row r="85" spans="13:15" ht="15">
      <c r="M85" s="239"/>
      <c r="N85" s="1"/>
      <c r="O85" s="243"/>
    </row>
    <row r="86" spans="13:15" ht="15">
      <c r="M86" s="239"/>
      <c r="N86" s="1"/>
      <c r="O86" s="243"/>
    </row>
    <row r="87" spans="13:15" ht="15">
      <c r="M87" s="239"/>
      <c r="N87" s="1"/>
      <c r="O87" s="243"/>
    </row>
    <row r="88" spans="13:15" ht="15">
      <c r="M88" s="239"/>
      <c r="N88" s="1"/>
      <c r="O88" s="243"/>
    </row>
    <row r="89" spans="13:15" ht="15">
      <c r="M89" s="239"/>
      <c r="N89" s="1"/>
      <c r="O89" s="243"/>
    </row>
    <row r="90" spans="13:15" ht="15">
      <c r="M90" s="239"/>
      <c r="N90" s="1"/>
      <c r="O90" s="243"/>
    </row>
    <row r="91" spans="13:15" ht="15">
      <c r="M91" s="239"/>
      <c r="N91" s="1"/>
      <c r="O91" s="243"/>
    </row>
    <row r="92" spans="13:15" ht="15">
      <c r="M92" s="239"/>
      <c r="N92" s="1"/>
      <c r="O92" s="243"/>
    </row>
    <row r="93" spans="13:15" ht="15">
      <c r="M93" s="239"/>
      <c r="N93" s="1"/>
      <c r="O93" s="243"/>
    </row>
    <row r="94" spans="13:15" ht="15">
      <c r="M94" s="239"/>
      <c r="N94" s="1"/>
      <c r="O94" s="243"/>
    </row>
    <row r="95" spans="13:15" ht="15">
      <c r="M95" s="239"/>
      <c r="N95" s="1"/>
      <c r="O95" s="243"/>
    </row>
    <row r="96" spans="13:15" ht="15">
      <c r="M96" s="239"/>
      <c r="N96" s="1"/>
      <c r="O96" s="243"/>
    </row>
    <row r="97" spans="13:15" ht="15">
      <c r="M97" s="239"/>
      <c r="N97" s="1"/>
      <c r="O97" s="243"/>
    </row>
    <row r="98" spans="13:15" ht="15">
      <c r="M98" s="239"/>
      <c r="N98" s="1"/>
      <c r="O98" s="243"/>
    </row>
    <row r="99" spans="13:15" ht="15">
      <c r="M99" s="239"/>
      <c r="N99" s="1"/>
      <c r="O99" s="243"/>
    </row>
    <row r="100" spans="13:15" ht="15">
      <c r="M100" s="239"/>
      <c r="N100" s="1"/>
      <c r="O100" s="243"/>
    </row>
    <row r="101" spans="13:15" ht="15">
      <c r="M101" s="239"/>
      <c r="N101" s="1"/>
      <c r="O101" s="243"/>
    </row>
    <row r="102" spans="13:15" ht="15">
      <c r="M102" s="239"/>
      <c r="N102" s="1"/>
      <c r="O102" s="243"/>
    </row>
    <row r="103" spans="13:15" ht="15">
      <c r="M103" s="239"/>
      <c r="N103" s="1"/>
      <c r="O103" s="243"/>
    </row>
    <row r="104" spans="13:15" ht="15">
      <c r="M104" s="239"/>
      <c r="N104" s="1"/>
      <c r="O104" s="243"/>
    </row>
    <row r="105" spans="13:15" ht="15">
      <c r="M105" s="239"/>
      <c r="N105" s="1"/>
      <c r="O105" s="243"/>
    </row>
    <row r="106" spans="13:15" ht="15">
      <c r="M106" s="239"/>
      <c r="N106" s="1"/>
      <c r="O106" s="243"/>
    </row>
    <row r="107" spans="13:15" ht="15">
      <c r="M107" s="239"/>
      <c r="N107" s="1"/>
      <c r="O107" s="243"/>
    </row>
    <row r="108" spans="13:15" ht="15">
      <c r="M108" s="239"/>
      <c r="N108" s="1"/>
      <c r="O108" s="243"/>
    </row>
    <row r="109" spans="13:15" ht="15">
      <c r="M109" s="239"/>
      <c r="N109" s="1"/>
      <c r="O109" s="243"/>
    </row>
    <row r="110" spans="13:15" ht="15">
      <c r="M110" s="239"/>
      <c r="N110" s="1"/>
      <c r="O110" s="243"/>
    </row>
    <row r="111" spans="13:15" ht="15">
      <c r="M111" s="239"/>
      <c r="N111" s="1"/>
      <c r="O111" s="243"/>
    </row>
    <row r="112" spans="13:15" ht="15">
      <c r="M112" s="239"/>
      <c r="N112" s="1"/>
      <c r="O112" s="243"/>
    </row>
    <row r="113" spans="13:15" ht="15">
      <c r="M113" s="239"/>
      <c r="N113" s="1"/>
      <c r="O113" s="243"/>
    </row>
    <row r="114" spans="13:15" ht="15">
      <c r="M114" s="239"/>
      <c r="N114" s="1"/>
      <c r="O114" s="243"/>
    </row>
    <row r="115" spans="13:15" ht="15">
      <c r="M115" s="239"/>
      <c r="N115" s="1"/>
      <c r="O115" s="243"/>
    </row>
    <row r="116" spans="13:15" ht="15">
      <c r="M116" s="239"/>
      <c r="N116" s="1"/>
      <c r="O116" s="243"/>
    </row>
    <row r="117" spans="13:15" ht="15">
      <c r="M117" s="239"/>
      <c r="N117" s="1"/>
      <c r="O117" s="243"/>
    </row>
    <row r="118" spans="13:15" ht="15">
      <c r="M118" s="239"/>
      <c r="N118" s="1"/>
      <c r="O118" s="243"/>
    </row>
    <row r="119" spans="13:15" ht="15">
      <c r="M119" s="239"/>
      <c r="N119" s="1"/>
      <c r="O119" s="243"/>
    </row>
    <row r="120" spans="13:15" ht="15">
      <c r="M120" s="239"/>
      <c r="N120" s="1"/>
      <c r="O120" s="243"/>
    </row>
    <row r="121" spans="13:15" ht="15">
      <c r="M121" s="239"/>
      <c r="N121" s="1"/>
      <c r="O121" s="243"/>
    </row>
    <row r="122" spans="13:15" ht="15">
      <c r="M122" s="239"/>
      <c r="N122" s="1"/>
      <c r="O122" s="243"/>
    </row>
    <row r="123" spans="13:15" ht="15">
      <c r="M123" s="239"/>
      <c r="N123" s="1"/>
      <c r="O123" s="243"/>
    </row>
    <row r="124" spans="13:15" ht="15">
      <c r="M124" s="239"/>
      <c r="N124" s="1"/>
      <c r="O124" s="243"/>
    </row>
    <row r="125" spans="13:15" ht="15">
      <c r="M125" s="239"/>
      <c r="N125" s="1"/>
      <c r="O125" s="243"/>
    </row>
    <row r="126" spans="13:15" ht="15">
      <c r="M126" s="239"/>
      <c r="N126" s="1"/>
      <c r="O126" s="243"/>
    </row>
    <row r="127" spans="13:15" ht="15">
      <c r="M127" s="239"/>
      <c r="N127" s="1"/>
      <c r="O127" s="243"/>
    </row>
    <row r="128" spans="13:15" ht="15">
      <c r="M128" s="239"/>
      <c r="N128" s="1"/>
      <c r="O128" s="243"/>
    </row>
    <row r="129" spans="13:15" ht="15">
      <c r="M129" s="239"/>
      <c r="N129" s="1"/>
      <c r="O129" s="243"/>
    </row>
    <row r="130" spans="13:15" ht="15">
      <c r="M130" s="239"/>
      <c r="N130" s="1"/>
      <c r="O130" s="243"/>
    </row>
    <row r="131" spans="13:15" ht="15">
      <c r="M131" s="239"/>
      <c r="N131" s="1"/>
      <c r="O131" s="243"/>
    </row>
    <row r="132" spans="13:15" ht="15">
      <c r="M132" s="239"/>
      <c r="N132" s="1"/>
      <c r="O132" s="243"/>
    </row>
    <row r="133" spans="13:15" ht="15">
      <c r="M133" s="239"/>
      <c r="N133" s="1"/>
      <c r="O133" s="243"/>
    </row>
    <row r="134" spans="13:15" ht="15">
      <c r="M134" s="239"/>
      <c r="N134" s="1"/>
      <c r="O134" s="243"/>
    </row>
    <row r="135" spans="13:15" ht="15">
      <c r="M135" s="239"/>
      <c r="N135" s="1"/>
      <c r="O135" s="243"/>
    </row>
    <row r="136" spans="13:15" ht="15">
      <c r="M136" s="239"/>
      <c r="N136" s="1"/>
      <c r="O136" s="243"/>
    </row>
    <row r="137" spans="13:15" ht="15">
      <c r="M137" s="239"/>
      <c r="N137" s="1"/>
      <c r="O137" s="243"/>
    </row>
    <row r="138" spans="13:15" ht="15">
      <c r="M138" s="239"/>
      <c r="N138" s="1"/>
      <c r="O138" s="243"/>
    </row>
    <row r="139" spans="13:15" ht="15">
      <c r="M139" s="239"/>
      <c r="N139" s="1"/>
      <c r="O139" s="243"/>
    </row>
    <row r="140" spans="13:15" ht="15">
      <c r="M140" s="239"/>
      <c r="N140" s="1"/>
      <c r="O140" s="243"/>
    </row>
    <row r="141" spans="13:15" ht="15">
      <c r="M141" s="239"/>
      <c r="N141" s="1"/>
      <c r="O141" s="243"/>
    </row>
    <row r="142" spans="13:15" ht="15">
      <c r="M142" s="239"/>
      <c r="N142" s="1"/>
      <c r="O142" s="243"/>
    </row>
    <row r="143" spans="13:15" ht="15">
      <c r="M143" s="239"/>
      <c r="N143" s="1"/>
      <c r="O143" s="243"/>
    </row>
    <row r="144" spans="13:15" ht="15">
      <c r="M144" s="239"/>
      <c r="N144" s="1"/>
      <c r="O144" s="243"/>
    </row>
    <row r="145" spans="13:15" ht="15">
      <c r="M145" s="239"/>
      <c r="N145" s="1"/>
      <c r="O145" s="243"/>
    </row>
    <row r="146" spans="13:15" ht="15">
      <c r="M146" s="239"/>
      <c r="N146" s="1"/>
      <c r="O146" s="243"/>
    </row>
    <row r="147" spans="13:15" ht="15">
      <c r="M147" s="239"/>
      <c r="N147" s="1"/>
      <c r="O147" s="243"/>
    </row>
    <row r="148" spans="13:15" ht="15">
      <c r="M148" s="239"/>
      <c r="N148" s="1"/>
      <c r="O148" s="243"/>
    </row>
    <row r="149" spans="13:15" ht="15">
      <c r="M149" s="239"/>
      <c r="N149" s="1"/>
      <c r="O149" s="243"/>
    </row>
    <row r="150" spans="13:15" ht="15">
      <c r="M150" s="239"/>
      <c r="N150" s="1"/>
      <c r="O150" s="243"/>
    </row>
    <row r="151" spans="13:15" ht="15">
      <c r="M151" s="239"/>
      <c r="N151" s="1"/>
      <c r="O151" s="243"/>
    </row>
    <row r="152" spans="13:15" ht="15">
      <c r="M152" s="239"/>
      <c r="N152" s="1"/>
      <c r="O152" s="243"/>
    </row>
    <row r="153" spans="13:15" ht="15">
      <c r="M153" s="239"/>
      <c r="N153" s="1"/>
      <c r="O153" s="243"/>
    </row>
    <row r="154" spans="13:15" ht="15">
      <c r="M154" s="239"/>
      <c r="N154" s="1"/>
      <c r="O154" s="243"/>
    </row>
    <row r="155" spans="13:15" ht="15">
      <c r="M155" s="239"/>
      <c r="N155" s="1"/>
      <c r="O155" s="243"/>
    </row>
  </sheetData>
  <sheetProtection/>
  <mergeCells count="20">
    <mergeCell ref="A1:T1"/>
    <mergeCell ref="Q2:R2"/>
    <mergeCell ref="S2:T2"/>
    <mergeCell ref="A2:B2"/>
    <mergeCell ref="C2:D2"/>
    <mergeCell ref="E2:F2"/>
    <mergeCell ref="O2:P2"/>
    <mergeCell ref="H7:H8"/>
    <mergeCell ref="G7:G8"/>
    <mergeCell ref="L7:L11"/>
    <mergeCell ref="T6:T7"/>
    <mergeCell ref="S6:S7"/>
    <mergeCell ref="Q11:Q12"/>
    <mergeCell ref="R11:R12"/>
    <mergeCell ref="E4:E5"/>
    <mergeCell ref="F4:F5"/>
    <mergeCell ref="G2:H2"/>
    <mergeCell ref="I2:J2"/>
    <mergeCell ref="K2:L2"/>
    <mergeCell ref="M2:N2"/>
  </mergeCells>
  <printOptions horizontalCentered="1" verticalCentered="1"/>
  <pageMargins left="0.31496062992125984" right="0.35433070866141736" top="0" bottom="0" header="0.1968503937007874" footer="0.31496062992125984"/>
  <pageSetup fitToHeight="0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5.57421875" style="1" customWidth="1"/>
    <col min="4" max="6" width="4.421875" style="1" bestFit="1" customWidth="1"/>
    <col min="7" max="7" width="30.8515625" style="1" customWidth="1"/>
    <col min="8" max="9" width="3.28125" style="1" customWidth="1"/>
    <col min="10" max="10" width="3.140625" style="1" customWidth="1"/>
    <col min="11" max="12" width="3.28125" style="1" customWidth="1"/>
    <col min="13" max="15" width="6.00390625" style="1" customWidth="1"/>
    <col min="16" max="16" width="6.7109375" style="1" customWidth="1"/>
    <col min="17" max="17" width="3.8515625" style="1" bestFit="1" customWidth="1"/>
    <col min="18" max="22" width="3.8515625" style="1" customWidth="1"/>
    <col min="23" max="24" width="3.8515625" style="1" bestFit="1" customWidth="1"/>
    <col min="25" max="25" width="3.421875" style="1" bestFit="1" customWidth="1"/>
    <col min="26" max="29" width="3.421875" style="1" customWidth="1"/>
    <col min="30" max="31" width="3.421875" style="1" bestFit="1" customWidth="1"/>
    <col min="32" max="36" width="3.140625" style="1" bestFit="1" customWidth="1"/>
    <col min="37" max="16384" width="9.140625" style="1" customWidth="1"/>
  </cols>
  <sheetData>
    <row r="1" spans="1:36" ht="16.5" customHeight="1" thickBot="1">
      <c r="A1" s="374" t="s">
        <v>195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</row>
    <row r="2" spans="1:36" s="101" customFormat="1" ht="13.5" customHeight="1" thickBot="1">
      <c r="A2" s="378" t="s">
        <v>137</v>
      </c>
      <c r="B2" s="381" t="s">
        <v>138</v>
      </c>
      <c r="C2" s="382"/>
      <c r="D2" s="382"/>
      <c r="E2" s="382"/>
      <c r="F2" s="383"/>
      <c r="G2" s="368" t="s">
        <v>139</v>
      </c>
      <c r="H2" s="358" t="s">
        <v>140</v>
      </c>
      <c r="I2" s="359"/>
      <c r="J2" s="359"/>
      <c r="K2" s="359"/>
      <c r="L2" s="359"/>
      <c r="M2" s="358" t="s">
        <v>141</v>
      </c>
      <c r="N2" s="385"/>
      <c r="O2" s="385"/>
      <c r="P2" s="371"/>
      <c r="Q2" s="358" t="s">
        <v>142</v>
      </c>
      <c r="R2" s="363"/>
      <c r="S2" s="363"/>
      <c r="T2" s="363"/>
      <c r="U2" s="363"/>
      <c r="V2" s="363"/>
      <c r="W2" s="359"/>
      <c r="X2" s="359"/>
      <c r="Y2" s="358" t="s">
        <v>142</v>
      </c>
      <c r="Z2" s="363"/>
      <c r="AA2" s="363"/>
      <c r="AB2" s="363"/>
      <c r="AC2" s="363"/>
      <c r="AD2" s="359"/>
      <c r="AE2" s="360"/>
      <c r="AF2" s="358" t="s">
        <v>142</v>
      </c>
      <c r="AG2" s="359"/>
      <c r="AH2" s="359"/>
      <c r="AI2" s="359"/>
      <c r="AJ2" s="371"/>
    </row>
    <row r="3" spans="1:36" s="102" customFormat="1" ht="31.5" customHeight="1" thickBot="1">
      <c r="A3" s="379"/>
      <c r="B3" s="375" t="s">
        <v>185</v>
      </c>
      <c r="C3" s="376"/>
      <c r="D3" s="376" t="s">
        <v>194</v>
      </c>
      <c r="E3" s="376"/>
      <c r="F3" s="377"/>
      <c r="G3" s="369"/>
      <c r="H3" s="361" t="s">
        <v>143</v>
      </c>
      <c r="I3" s="367"/>
      <c r="J3" s="367"/>
      <c r="K3" s="367"/>
      <c r="L3" s="367"/>
      <c r="M3" s="361" t="s">
        <v>144</v>
      </c>
      <c r="N3" s="386"/>
      <c r="O3" s="386"/>
      <c r="P3" s="362"/>
      <c r="Q3" s="361" t="s">
        <v>159</v>
      </c>
      <c r="R3" s="366"/>
      <c r="S3" s="366"/>
      <c r="T3" s="366"/>
      <c r="U3" s="366"/>
      <c r="V3" s="366"/>
      <c r="W3" s="367"/>
      <c r="X3" s="367"/>
      <c r="Y3" s="361" t="s">
        <v>160</v>
      </c>
      <c r="Z3" s="366"/>
      <c r="AA3" s="366"/>
      <c r="AB3" s="366"/>
      <c r="AC3" s="366"/>
      <c r="AD3" s="367"/>
      <c r="AE3" s="373"/>
      <c r="AF3" s="361" t="s">
        <v>145</v>
      </c>
      <c r="AG3" s="367"/>
      <c r="AH3" s="367"/>
      <c r="AI3" s="367"/>
      <c r="AJ3" s="362"/>
    </row>
    <row r="4" spans="1:36" s="9" customFormat="1" ht="15.75" thickBot="1">
      <c r="A4" s="380"/>
      <c r="B4" s="103" t="s">
        <v>154</v>
      </c>
      <c r="C4" s="104" t="s">
        <v>155</v>
      </c>
      <c r="D4" s="105" t="s">
        <v>156</v>
      </c>
      <c r="E4" s="105" t="s">
        <v>157</v>
      </c>
      <c r="F4" s="106" t="s">
        <v>158</v>
      </c>
      <c r="G4" s="370"/>
      <c r="H4" s="107" t="s">
        <v>8</v>
      </c>
      <c r="I4" s="108" t="s">
        <v>12</v>
      </c>
      <c r="J4" s="108" t="s">
        <v>13</v>
      </c>
      <c r="K4" s="108" t="s">
        <v>14</v>
      </c>
      <c r="L4" s="108" t="s">
        <v>15</v>
      </c>
      <c r="M4" s="110" t="s">
        <v>35</v>
      </c>
      <c r="N4" s="387" t="s">
        <v>36</v>
      </c>
      <c r="O4" s="387" t="s">
        <v>57</v>
      </c>
      <c r="P4" s="111" t="s">
        <v>58</v>
      </c>
      <c r="Q4" s="110" t="s">
        <v>9</v>
      </c>
      <c r="R4" s="107" t="s">
        <v>18</v>
      </c>
      <c r="S4" s="107" t="s">
        <v>66</v>
      </c>
      <c r="T4" s="107" t="s">
        <v>118</v>
      </c>
      <c r="U4" s="107" t="s">
        <v>119</v>
      </c>
      <c r="V4" s="107" t="s">
        <v>120</v>
      </c>
      <c r="W4" s="107" t="s">
        <v>180</v>
      </c>
      <c r="X4" s="108" t="s">
        <v>181</v>
      </c>
      <c r="Y4" s="110" t="s">
        <v>11</v>
      </c>
      <c r="Z4" s="107" t="s">
        <v>45</v>
      </c>
      <c r="AA4" s="107" t="s">
        <v>16</v>
      </c>
      <c r="AB4" s="107" t="s">
        <v>46</v>
      </c>
      <c r="AC4" s="107" t="s">
        <v>128</v>
      </c>
      <c r="AD4" s="107" t="s">
        <v>182</v>
      </c>
      <c r="AE4" s="109" t="s">
        <v>183</v>
      </c>
      <c r="AF4" s="110" t="s">
        <v>37</v>
      </c>
      <c r="AG4" s="108" t="s">
        <v>38</v>
      </c>
      <c r="AH4" s="108" t="s">
        <v>39</v>
      </c>
      <c r="AI4" s="108" t="s">
        <v>40</v>
      </c>
      <c r="AJ4" s="111" t="s">
        <v>41</v>
      </c>
    </row>
    <row r="5" spans="1:36" s="61" customFormat="1" ht="11.25">
      <c r="A5" s="65" t="s">
        <v>146</v>
      </c>
      <c r="B5" s="112">
        <v>132</v>
      </c>
      <c r="C5" s="113">
        <v>132</v>
      </c>
      <c r="D5" s="114">
        <v>132</v>
      </c>
      <c r="E5" s="114">
        <v>132</v>
      </c>
      <c r="F5" s="115">
        <v>132</v>
      </c>
      <c r="G5" s="116"/>
      <c r="H5" s="117"/>
      <c r="I5" s="118"/>
      <c r="J5" s="118"/>
      <c r="K5" s="118"/>
      <c r="L5" s="118"/>
      <c r="M5" s="120"/>
      <c r="N5" s="388"/>
      <c r="O5" s="388"/>
      <c r="P5" s="121"/>
      <c r="Q5" s="120"/>
      <c r="R5" s="117"/>
      <c r="S5" s="117"/>
      <c r="T5" s="117"/>
      <c r="U5" s="117"/>
      <c r="V5" s="117"/>
      <c r="W5" s="118"/>
      <c r="X5" s="118"/>
      <c r="Y5" s="120"/>
      <c r="Z5" s="117"/>
      <c r="AA5" s="117"/>
      <c r="AB5" s="117"/>
      <c r="AC5" s="117"/>
      <c r="AD5" s="118"/>
      <c r="AE5" s="119"/>
      <c r="AF5" s="120"/>
      <c r="AG5" s="118"/>
      <c r="AH5" s="118"/>
      <c r="AI5" s="118"/>
      <c r="AJ5" s="121"/>
    </row>
    <row r="6" spans="1:36" s="61" customFormat="1" ht="11.25">
      <c r="A6" s="123" t="s">
        <v>146</v>
      </c>
      <c r="B6" s="124">
        <v>165</v>
      </c>
      <c r="C6" s="125">
        <v>165</v>
      </c>
      <c r="D6" s="126">
        <v>132</v>
      </c>
      <c r="E6" s="126">
        <v>132</v>
      </c>
      <c r="F6" s="127">
        <v>132</v>
      </c>
      <c r="G6" s="116"/>
      <c r="H6" s="129"/>
      <c r="I6" s="130"/>
      <c r="J6" s="130"/>
      <c r="K6" s="130"/>
      <c r="L6" s="130"/>
      <c r="M6" s="132"/>
      <c r="N6" s="389"/>
      <c r="O6" s="389"/>
      <c r="P6" s="133"/>
      <c r="Q6" s="132"/>
      <c r="R6" s="129"/>
      <c r="S6" s="129"/>
      <c r="T6" s="129"/>
      <c r="U6" s="129"/>
      <c r="V6" s="129"/>
      <c r="W6" s="130"/>
      <c r="X6" s="130"/>
      <c r="Y6" s="132"/>
      <c r="Z6" s="129"/>
      <c r="AA6" s="129"/>
      <c r="AB6" s="129"/>
      <c r="AC6" s="129"/>
      <c r="AD6" s="130"/>
      <c r="AE6" s="131"/>
      <c r="AF6" s="132"/>
      <c r="AG6" s="130"/>
      <c r="AH6" s="130"/>
      <c r="AI6" s="130"/>
      <c r="AJ6" s="133"/>
    </row>
    <row r="7" spans="1:36" s="61" customFormat="1" ht="11.25">
      <c r="A7" s="123" t="s">
        <v>146</v>
      </c>
      <c r="B7" s="124">
        <v>132</v>
      </c>
      <c r="C7" s="125">
        <v>132</v>
      </c>
      <c r="D7" s="126">
        <v>99</v>
      </c>
      <c r="E7" s="126">
        <v>99</v>
      </c>
      <c r="F7" s="127">
        <v>99</v>
      </c>
      <c r="G7" s="116"/>
      <c r="H7" s="129"/>
      <c r="I7" s="130"/>
      <c r="J7" s="130"/>
      <c r="K7" s="130"/>
      <c r="L7" s="130"/>
      <c r="M7" s="132"/>
      <c r="N7" s="389"/>
      <c r="O7" s="389"/>
      <c r="P7" s="133"/>
      <c r="Q7" s="132"/>
      <c r="R7" s="129"/>
      <c r="S7" s="129"/>
      <c r="T7" s="129"/>
      <c r="U7" s="129"/>
      <c r="V7" s="129"/>
      <c r="W7" s="130"/>
      <c r="X7" s="130"/>
      <c r="Y7" s="132"/>
      <c r="Z7" s="129"/>
      <c r="AA7" s="129"/>
      <c r="AB7" s="129"/>
      <c r="AC7" s="129"/>
      <c r="AD7" s="130"/>
      <c r="AE7" s="131"/>
      <c r="AF7" s="132"/>
      <c r="AG7" s="130"/>
      <c r="AH7" s="130"/>
      <c r="AI7" s="130"/>
      <c r="AJ7" s="133"/>
    </row>
    <row r="8" spans="1:36" s="61" customFormat="1" ht="11.25">
      <c r="A8" s="123" t="s">
        <v>146</v>
      </c>
      <c r="B8" s="124">
        <v>99</v>
      </c>
      <c r="C8" s="125">
        <v>99</v>
      </c>
      <c r="D8" s="126">
        <v>99</v>
      </c>
      <c r="E8" s="126">
        <v>99</v>
      </c>
      <c r="F8" s="127">
        <v>99</v>
      </c>
      <c r="G8" s="116"/>
      <c r="H8" s="129"/>
      <c r="I8" s="130"/>
      <c r="J8" s="130"/>
      <c r="K8" s="130"/>
      <c r="L8" s="130"/>
      <c r="M8" s="132"/>
      <c r="N8" s="389"/>
      <c r="O8" s="389"/>
      <c r="P8" s="133"/>
      <c r="Q8" s="132"/>
      <c r="R8" s="129"/>
      <c r="S8" s="129"/>
      <c r="T8" s="129"/>
      <c r="U8" s="129"/>
      <c r="V8" s="129"/>
      <c r="W8" s="130"/>
      <c r="X8" s="130"/>
      <c r="Y8" s="132"/>
      <c r="Z8" s="129"/>
      <c r="AA8" s="129"/>
      <c r="AB8" s="129"/>
      <c r="AC8" s="129"/>
      <c r="AD8" s="130"/>
      <c r="AE8" s="131"/>
      <c r="AF8" s="132"/>
      <c r="AG8" s="130"/>
      <c r="AH8" s="130"/>
      <c r="AI8" s="130"/>
      <c r="AJ8" s="133"/>
    </row>
    <row r="9" spans="1:36" s="61" customFormat="1" ht="11.25">
      <c r="A9" s="123" t="s">
        <v>5</v>
      </c>
      <c r="B9" s="124"/>
      <c r="C9" s="125"/>
      <c r="D9" s="126">
        <v>99</v>
      </c>
      <c r="E9" s="126">
        <v>99</v>
      </c>
      <c r="F9" s="127">
        <v>99</v>
      </c>
      <c r="G9" s="128"/>
      <c r="H9" s="129"/>
      <c r="I9" s="130"/>
      <c r="J9" s="130"/>
      <c r="K9" s="130"/>
      <c r="L9" s="130"/>
      <c r="M9" s="132"/>
      <c r="N9" s="389"/>
      <c r="O9" s="389"/>
      <c r="P9" s="133"/>
      <c r="Q9" s="132"/>
      <c r="R9" s="129"/>
      <c r="S9" s="129"/>
      <c r="T9" s="129"/>
      <c r="U9" s="129"/>
      <c r="V9" s="129"/>
      <c r="W9" s="130"/>
      <c r="X9" s="130"/>
      <c r="Y9" s="132"/>
      <c r="Z9" s="129"/>
      <c r="AA9" s="129"/>
      <c r="AB9" s="129"/>
      <c r="AC9" s="129"/>
      <c r="AD9" s="130"/>
      <c r="AE9" s="131"/>
      <c r="AF9" s="132"/>
      <c r="AG9" s="130"/>
      <c r="AH9" s="130"/>
      <c r="AI9" s="130"/>
      <c r="AJ9" s="133"/>
    </row>
    <row r="10" spans="1:36" s="61" customFormat="1" ht="11.25">
      <c r="A10" s="123" t="s">
        <v>7</v>
      </c>
      <c r="B10" s="124">
        <v>99</v>
      </c>
      <c r="C10" s="125">
        <v>99</v>
      </c>
      <c r="D10" s="126"/>
      <c r="E10" s="126"/>
      <c r="F10" s="127"/>
      <c r="G10" s="128"/>
      <c r="H10" s="129"/>
      <c r="I10" s="130"/>
      <c r="J10" s="130"/>
      <c r="K10" s="130"/>
      <c r="L10" s="130"/>
      <c r="M10" s="132"/>
      <c r="N10" s="389"/>
      <c r="O10" s="389"/>
      <c r="P10" s="133"/>
      <c r="Q10" s="132"/>
      <c r="R10" s="129"/>
      <c r="S10" s="129"/>
      <c r="T10" s="129"/>
      <c r="U10" s="129"/>
      <c r="V10" s="129"/>
      <c r="W10" s="130"/>
      <c r="X10" s="130"/>
      <c r="Y10" s="132"/>
      <c r="Z10" s="129"/>
      <c r="AA10" s="129"/>
      <c r="AB10" s="129"/>
      <c r="AC10" s="129"/>
      <c r="AD10" s="130"/>
      <c r="AE10" s="131"/>
      <c r="AF10" s="132"/>
      <c r="AG10" s="130"/>
      <c r="AH10" s="130"/>
      <c r="AI10" s="130"/>
      <c r="AJ10" s="133"/>
    </row>
    <row r="11" spans="1:36" s="61" customFormat="1" ht="11.25">
      <c r="A11" s="123" t="s">
        <v>5</v>
      </c>
      <c r="B11" s="124"/>
      <c r="C11" s="125"/>
      <c r="D11" s="126">
        <v>99</v>
      </c>
      <c r="E11" s="126">
        <v>99</v>
      </c>
      <c r="F11" s="127">
        <v>99</v>
      </c>
      <c r="G11" s="128"/>
      <c r="H11" s="129"/>
      <c r="I11" s="130"/>
      <c r="J11" s="130"/>
      <c r="K11" s="130"/>
      <c r="L11" s="130"/>
      <c r="M11" s="132"/>
      <c r="N11" s="389"/>
      <c r="O11" s="389"/>
      <c r="P11" s="133"/>
      <c r="Q11" s="132"/>
      <c r="R11" s="129"/>
      <c r="S11" s="129"/>
      <c r="T11" s="129"/>
      <c r="U11" s="129"/>
      <c r="V11" s="129"/>
      <c r="W11" s="130"/>
      <c r="X11" s="130"/>
      <c r="Y11" s="132"/>
      <c r="Z11" s="129"/>
      <c r="AA11" s="129"/>
      <c r="AB11" s="129"/>
      <c r="AC11" s="129"/>
      <c r="AD11" s="130"/>
      <c r="AE11" s="131"/>
      <c r="AF11" s="132"/>
      <c r="AG11" s="130"/>
      <c r="AH11" s="130"/>
      <c r="AI11" s="130"/>
      <c r="AJ11" s="133"/>
    </row>
    <row r="12" spans="1:36" s="61" customFormat="1" ht="11.25">
      <c r="A12" s="123" t="s">
        <v>146</v>
      </c>
      <c r="B12" s="124">
        <v>99</v>
      </c>
      <c r="C12" s="125">
        <v>99</v>
      </c>
      <c r="D12" s="126">
        <v>66</v>
      </c>
      <c r="E12" s="126">
        <v>66</v>
      </c>
      <c r="F12" s="127">
        <v>66</v>
      </c>
      <c r="G12" s="128"/>
      <c r="H12" s="129"/>
      <c r="I12" s="130"/>
      <c r="J12" s="130"/>
      <c r="K12" s="130"/>
      <c r="L12" s="130"/>
      <c r="M12" s="132"/>
      <c r="N12" s="389"/>
      <c r="O12" s="389"/>
      <c r="P12" s="133"/>
      <c r="Q12" s="132"/>
      <c r="R12" s="129"/>
      <c r="S12" s="129"/>
      <c r="T12" s="129"/>
      <c r="U12" s="129"/>
      <c r="V12" s="129"/>
      <c r="W12" s="130"/>
      <c r="X12" s="130"/>
      <c r="Y12" s="132"/>
      <c r="Z12" s="129"/>
      <c r="AA12" s="129"/>
      <c r="AB12" s="129"/>
      <c r="AC12" s="129"/>
      <c r="AD12" s="130"/>
      <c r="AE12" s="131"/>
      <c r="AF12" s="132"/>
      <c r="AG12" s="130"/>
      <c r="AH12" s="130"/>
      <c r="AI12" s="130"/>
      <c r="AJ12" s="133"/>
    </row>
    <row r="13" spans="1:36" s="61" customFormat="1" ht="11.25">
      <c r="A13" s="123" t="s">
        <v>5</v>
      </c>
      <c r="B13" s="124"/>
      <c r="C13" s="125" t="s">
        <v>134</v>
      </c>
      <c r="D13" s="126">
        <v>66</v>
      </c>
      <c r="E13" s="126">
        <v>66</v>
      </c>
      <c r="F13" s="127">
        <v>66</v>
      </c>
      <c r="G13" s="128"/>
      <c r="H13" s="129"/>
      <c r="I13" s="130"/>
      <c r="J13" s="130"/>
      <c r="K13" s="130"/>
      <c r="L13" s="130"/>
      <c r="M13" s="132"/>
      <c r="N13" s="389"/>
      <c r="O13" s="389"/>
      <c r="P13" s="133"/>
      <c r="Q13" s="132"/>
      <c r="R13" s="129"/>
      <c r="S13" s="129"/>
      <c r="T13" s="129"/>
      <c r="U13" s="129"/>
      <c r="V13" s="129"/>
      <c r="W13" s="130"/>
      <c r="X13" s="130"/>
      <c r="Y13" s="132"/>
      <c r="Z13" s="129"/>
      <c r="AA13" s="129"/>
      <c r="AB13" s="129"/>
      <c r="AC13" s="129"/>
      <c r="AD13" s="130"/>
      <c r="AE13" s="131"/>
      <c r="AF13" s="132"/>
      <c r="AG13" s="130"/>
      <c r="AH13" s="130"/>
      <c r="AI13" s="130"/>
      <c r="AJ13" s="133"/>
    </row>
    <row r="14" spans="1:36" s="61" customFormat="1" ht="11.25">
      <c r="A14" s="123" t="s">
        <v>146</v>
      </c>
      <c r="B14" s="124">
        <v>66</v>
      </c>
      <c r="C14" s="125">
        <v>66</v>
      </c>
      <c r="D14" s="126">
        <v>66</v>
      </c>
      <c r="E14" s="126">
        <v>66</v>
      </c>
      <c r="F14" s="127">
        <v>66</v>
      </c>
      <c r="G14" s="128"/>
      <c r="H14" s="129"/>
      <c r="I14" s="130"/>
      <c r="J14" s="130"/>
      <c r="K14" s="130"/>
      <c r="L14" s="130"/>
      <c r="M14" s="132"/>
      <c r="N14" s="389"/>
      <c r="O14" s="389"/>
      <c r="P14" s="133"/>
      <c r="Q14" s="132"/>
      <c r="R14" s="129"/>
      <c r="S14" s="129"/>
      <c r="T14" s="129"/>
      <c r="U14" s="129"/>
      <c r="V14" s="129"/>
      <c r="W14" s="130"/>
      <c r="X14" s="130"/>
      <c r="Y14" s="132"/>
      <c r="Z14" s="129"/>
      <c r="AA14" s="129"/>
      <c r="AB14" s="129"/>
      <c r="AC14" s="129"/>
      <c r="AD14" s="130"/>
      <c r="AE14" s="131"/>
      <c r="AF14" s="132"/>
      <c r="AG14" s="130"/>
      <c r="AH14" s="130"/>
      <c r="AI14" s="130"/>
      <c r="AJ14" s="133"/>
    </row>
    <row r="15" spans="1:36" s="61" customFormat="1" ht="11.25">
      <c r="A15" s="123" t="s">
        <v>5</v>
      </c>
      <c r="B15" s="124"/>
      <c r="C15" s="125" t="s">
        <v>134</v>
      </c>
      <c r="D15" s="126">
        <v>66</v>
      </c>
      <c r="E15" s="126">
        <v>66</v>
      </c>
      <c r="F15" s="127">
        <v>66</v>
      </c>
      <c r="G15" s="128"/>
      <c r="H15" s="129"/>
      <c r="I15" s="130"/>
      <c r="J15" s="130"/>
      <c r="K15" s="130"/>
      <c r="L15" s="130"/>
      <c r="M15" s="132"/>
      <c r="N15" s="389"/>
      <c r="O15" s="389"/>
      <c r="P15" s="133"/>
      <c r="Q15" s="132"/>
      <c r="R15" s="129"/>
      <c r="S15" s="129"/>
      <c r="T15" s="129"/>
      <c r="U15" s="129"/>
      <c r="V15" s="129"/>
      <c r="W15" s="130"/>
      <c r="X15" s="130"/>
      <c r="Y15" s="132"/>
      <c r="Z15" s="129"/>
      <c r="AA15" s="129"/>
      <c r="AB15" s="129"/>
      <c r="AC15" s="129"/>
      <c r="AD15" s="130"/>
      <c r="AE15" s="131"/>
      <c r="AF15" s="132"/>
      <c r="AG15" s="130"/>
      <c r="AH15" s="130"/>
      <c r="AI15" s="130"/>
      <c r="AJ15" s="133"/>
    </row>
    <row r="16" spans="1:36" s="61" customFormat="1" ht="11.25">
      <c r="A16" s="123" t="s">
        <v>146</v>
      </c>
      <c r="B16" s="124">
        <v>66</v>
      </c>
      <c r="C16" s="125">
        <v>66</v>
      </c>
      <c r="D16" s="126">
        <v>66</v>
      </c>
      <c r="E16" s="126">
        <v>66</v>
      </c>
      <c r="F16" s="127">
        <v>66</v>
      </c>
      <c r="G16" s="128"/>
      <c r="H16" s="129"/>
      <c r="I16" s="130"/>
      <c r="J16" s="130"/>
      <c r="K16" s="130"/>
      <c r="L16" s="130"/>
      <c r="M16" s="132"/>
      <c r="N16" s="389"/>
      <c r="O16" s="389"/>
      <c r="P16" s="133"/>
      <c r="Q16" s="132"/>
      <c r="R16" s="129"/>
      <c r="S16" s="129"/>
      <c r="T16" s="129"/>
      <c r="U16" s="129"/>
      <c r="V16" s="129"/>
      <c r="W16" s="130"/>
      <c r="X16" s="130"/>
      <c r="Y16" s="132"/>
      <c r="Z16" s="129"/>
      <c r="AA16" s="129"/>
      <c r="AB16" s="129"/>
      <c r="AC16" s="129"/>
      <c r="AD16" s="130"/>
      <c r="AE16" s="131"/>
      <c r="AF16" s="132"/>
      <c r="AG16" s="130"/>
      <c r="AH16" s="130"/>
      <c r="AI16" s="130"/>
      <c r="AJ16" s="133"/>
    </row>
    <row r="17" spans="1:36" s="61" customFormat="1" ht="12" thickBot="1">
      <c r="A17" s="123" t="s">
        <v>146</v>
      </c>
      <c r="B17" s="124">
        <v>33</v>
      </c>
      <c r="C17" s="125">
        <v>33</v>
      </c>
      <c r="D17" s="126">
        <v>33</v>
      </c>
      <c r="E17" s="126">
        <v>33</v>
      </c>
      <c r="F17" s="127">
        <v>33</v>
      </c>
      <c r="G17" s="128"/>
      <c r="H17" s="129"/>
      <c r="I17" s="130"/>
      <c r="J17" s="130"/>
      <c r="K17" s="130"/>
      <c r="L17" s="130"/>
      <c r="M17" s="132"/>
      <c r="N17" s="389"/>
      <c r="O17" s="389"/>
      <c r="P17" s="133"/>
      <c r="Q17" s="132"/>
      <c r="R17" s="129"/>
      <c r="S17" s="129"/>
      <c r="T17" s="129"/>
      <c r="U17" s="129"/>
      <c r="V17" s="129"/>
      <c r="W17" s="130"/>
      <c r="X17" s="130"/>
      <c r="Y17" s="132"/>
      <c r="Z17" s="129"/>
      <c r="AA17" s="129"/>
      <c r="AB17" s="129"/>
      <c r="AC17" s="129"/>
      <c r="AD17" s="130"/>
      <c r="AE17" s="131"/>
      <c r="AF17" s="132"/>
      <c r="AG17" s="130"/>
      <c r="AH17" s="130"/>
      <c r="AI17" s="130"/>
      <c r="AJ17" s="133"/>
    </row>
    <row r="18" spans="1:36" s="61" customFormat="1" ht="13.5" thickBot="1">
      <c r="A18" s="134"/>
      <c r="B18" s="144">
        <f>SUM(B5:B17)</f>
        <v>891</v>
      </c>
      <c r="C18" s="144">
        <f>SUM(C5:C17)</f>
        <v>891</v>
      </c>
      <c r="D18" s="145">
        <f>SUM(D5:D17)</f>
        <v>1023</v>
      </c>
      <c r="E18" s="145">
        <f>SUM(E5:E17)</f>
        <v>1023</v>
      </c>
      <c r="F18" s="145">
        <f>SUM(F5:F17)</f>
        <v>1023</v>
      </c>
      <c r="G18" s="137"/>
      <c r="H18" s="138"/>
      <c r="I18" s="139"/>
      <c r="J18" s="139"/>
      <c r="K18" s="139"/>
      <c r="L18" s="139"/>
      <c r="M18" s="140"/>
      <c r="N18" s="390"/>
      <c r="O18" s="390"/>
      <c r="P18" s="136"/>
      <c r="Q18" s="140"/>
      <c r="R18" s="146"/>
      <c r="S18" s="146"/>
      <c r="T18" s="146"/>
      <c r="U18" s="146"/>
      <c r="V18" s="146"/>
      <c r="W18" s="135"/>
      <c r="X18" s="135"/>
      <c r="Y18" s="140"/>
      <c r="Z18" s="146"/>
      <c r="AA18" s="146"/>
      <c r="AB18" s="146"/>
      <c r="AC18" s="146"/>
      <c r="AD18" s="135"/>
      <c r="AE18" s="141"/>
      <c r="AF18" s="140"/>
      <c r="AG18" s="135"/>
      <c r="AH18" s="135"/>
      <c r="AI18" s="135"/>
      <c r="AJ18" s="136"/>
    </row>
    <row r="19" spans="8:36" s="61" customFormat="1" ht="15" customHeight="1" thickBot="1">
      <c r="H19" s="61">
        <f>COUNTIF(H5:H18,"R")</f>
        <v>0</v>
      </c>
      <c r="I19" s="61">
        <f aca="true" t="shared" si="0" ref="I19:AJ19">COUNTIF(I5:I18,"R")</f>
        <v>0</v>
      </c>
      <c r="J19" s="61">
        <f t="shared" si="0"/>
        <v>0</v>
      </c>
      <c r="K19" s="61">
        <f t="shared" si="0"/>
        <v>0</v>
      </c>
      <c r="L19" s="61">
        <f t="shared" si="0"/>
        <v>0</v>
      </c>
      <c r="M19" s="61">
        <f t="shared" si="0"/>
        <v>0</v>
      </c>
      <c r="N19" s="61">
        <f t="shared" si="0"/>
        <v>0</v>
      </c>
      <c r="O19" s="61">
        <f t="shared" si="0"/>
        <v>0</v>
      </c>
      <c r="P19" s="61">
        <f t="shared" si="0"/>
        <v>0</v>
      </c>
      <c r="Q19" s="61">
        <f t="shared" si="0"/>
        <v>0</v>
      </c>
      <c r="R19" s="61">
        <f t="shared" si="0"/>
        <v>0</v>
      </c>
      <c r="S19" s="61">
        <f t="shared" si="0"/>
        <v>0</v>
      </c>
      <c r="T19" s="61">
        <f t="shared" si="0"/>
        <v>0</v>
      </c>
      <c r="U19" s="61">
        <f t="shared" si="0"/>
        <v>0</v>
      </c>
      <c r="V19" s="61">
        <f t="shared" si="0"/>
        <v>0</v>
      </c>
      <c r="W19" s="61">
        <f t="shared" si="0"/>
        <v>0</v>
      </c>
      <c r="X19" s="61">
        <f t="shared" si="0"/>
        <v>0</v>
      </c>
      <c r="Y19" s="61">
        <f t="shared" si="0"/>
        <v>0</v>
      </c>
      <c r="Z19" s="61">
        <f t="shared" si="0"/>
        <v>0</v>
      </c>
      <c r="AA19" s="61">
        <f t="shared" si="0"/>
        <v>0</v>
      </c>
      <c r="AB19" s="61">
        <f t="shared" si="0"/>
        <v>0</v>
      </c>
      <c r="AC19" s="61">
        <f t="shared" si="0"/>
        <v>0</v>
      </c>
      <c r="AD19" s="61">
        <f t="shared" si="0"/>
        <v>0</v>
      </c>
      <c r="AE19" s="61">
        <f t="shared" si="0"/>
        <v>0</v>
      </c>
      <c r="AF19" s="61">
        <f t="shared" si="0"/>
        <v>0</v>
      </c>
      <c r="AG19" s="61">
        <f t="shared" si="0"/>
        <v>0</v>
      </c>
      <c r="AH19" s="61">
        <f t="shared" si="0"/>
        <v>0</v>
      </c>
      <c r="AI19" s="61">
        <f t="shared" si="0"/>
        <v>0</v>
      </c>
      <c r="AJ19" s="61">
        <f t="shared" si="0"/>
        <v>0</v>
      </c>
    </row>
    <row r="20" spans="6:15" s="61" customFormat="1" ht="11.25">
      <c r="F20" s="122" t="s">
        <v>147</v>
      </c>
      <c r="G20" s="372" t="s">
        <v>148</v>
      </c>
      <c r="H20" s="372"/>
      <c r="I20" s="372"/>
      <c r="J20" s="372"/>
      <c r="K20" s="372"/>
      <c r="L20" s="372"/>
      <c r="M20" s="372"/>
      <c r="N20" s="391"/>
      <c r="O20" s="391"/>
    </row>
    <row r="21" spans="6:15" s="61" customFormat="1" ht="12" thickBot="1">
      <c r="F21" s="142" t="s">
        <v>34</v>
      </c>
      <c r="G21" s="365" t="s">
        <v>149</v>
      </c>
      <c r="H21" s="365"/>
      <c r="I21" s="365"/>
      <c r="J21" s="365"/>
      <c r="K21" s="365"/>
      <c r="L21" s="365"/>
      <c r="M21" s="365"/>
      <c r="N21" s="391"/>
      <c r="O21" s="391"/>
    </row>
    <row r="22" spans="1:36" s="61" customFormat="1" ht="11.25" customHeight="1">
      <c r="A22" s="364" t="s">
        <v>150</v>
      </c>
      <c r="B22" s="364"/>
      <c r="C22" s="364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</row>
    <row r="23" spans="1:3" s="61" customFormat="1" ht="57.75">
      <c r="A23" s="143" t="s">
        <v>151</v>
      </c>
      <c r="B23" s="143" t="s">
        <v>152</v>
      </c>
      <c r="C23" s="143" t="s">
        <v>153</v>
      </c>
    </row>
    <row r="24" spans="1:3" s="61" customFormat="1" ht="11.25">
      <c r="A24" s="90">
        <v>1</v>
      </c>
      <c r="B24" s="90">
        <v>33</v>
      </c>
      <c r="C24" s="90">
        <f aca="true" t="shared" si="1" ref="C24:C30">B24*A24</f>
        <v>33</v>
      </c>
    </row>
    <row r="25" spans="1:3" s="61" customFormat="1" ht="11.25">
      <c r="A25" s="90">
        <v>2</v>
      </c>
      <c r="B25" s="90">
        <v>33</v>
      </c>
      <c r="C25" s="90">
        <f t="shared" si="1"/>
        <v>66</v>
      </c>
    </row>
    <row r="26" spans="1:3" s="61" customFormat="1" ht="11.25">
      <c r="A26" s="90">
        <v>3</v>
      </c>
      <c r="B26" s="90">
        <v>33</v>
      </c>
      <c r="C26" s="90">
        <f t="shared" si="1"/>
        <v>99</v>
      </c>
    </row>
    <row r="27" spans="1:3" s="61" customFormat="1" ht="11.25">
      <c r="A27" s="90">
        <v>4</v>
      </c>
      <c r="B27" s="90">
        <v>33</v>
      </c>
      <c r="C27" s="90">
        <f t="shared" si="1"/>
        <v>132</v>
      </c>
    </row>
    <row r="28" spans="1:3" s="61" customFormat="1" ht="11.25">
      <c r="A28" s="90">
        <v>5</v>
      </c>
      <c r="B28" s="90">
        <v>33</v>
      </c>
      <c r="C28" s="90">
        <f t="shared" si="1"/>
        <v>165</v>
      </c>
    </row>
    <row r="29" spans="1:3" s="61" customFormat="1" ht="11.25">
      <c r="A29" s="90">
        <v>6</v>
      </c>
      <c r="B29" s="90">
        <v>33</v>
      </c>
      <c r="C29" s="90">
        <f t="shared" si="1"/>
        <v>198</v>
      </c>
    </row>
    <row r="30" spans="1:3" s="61" customFormat="1" ht="11.25">
      <c r="A30" s="90">
        <v>7</v>
      </c>
      <c r="B30" s="90">
        <v>33</v>
      </c>
      <c r="C30" s="90">
        <f t="shared" si="1"/>
        <v>231</v>
      </c>
    </row>
    <row r="31" s="61" customFormat="1" ht="11.25"/>
    <row r="32" s="61" customFormat="1" ht="11.25"/>
    <row r="33" s="61" customFormat="1" ht="11.25"/>
    <row r="34" s="61" customFormat="1" ht="11.25"/>
    <row r="35" s="61" customFormat="1" ht="11.25"/>
    <row r="36" s="61" customFormat="1" ht="11.25"/>
    <row r="37" s="61" customFormat="1" ht="11.25"/>
    <row r="38" s="61" customFormat="1" ht="11.25"/>
    <row r="39" s="61" customFormat="1" ht="11.25"/>
    <row r="40" s="61" customFormat="1" ht="11.25"/>
    <row r="41" s="61" customFormat="1" ht="11.25"/>
    <row r="42" s="61" customFormat="1" ht="11.25"/>
    <row r="43" s="61" customFormat="1" ht="11.25"/>
    <row r="44" s="61" customFormat="1" ht="11.25"/>
    <row r="45" s="61" customFormat="1" ht="11.25"/>
    <row r="46" s="61" customFormat="1" ht="11.25"/>
    <row r="47" s="61" customFormat="1" ht="11.25"/>
    <row r="48" s="61" customFormat="1" ht="11.25"/>
    <row r="49" s="61" customFormat="1" ht="11.25"/>
    <row r="50" s="61" customFormat="1" ht="11.25"/>
    <row r="51" s="61" customFormat="1" ht="11.25"/>
    <row r="52" s="61" customFormat="1" ht="11.25"/>
    <row r="53" s="61" customFormat="1" ht="11.25"/>
    <row r="54" s="61" customFormat="1" ht="11.25"/>
    <row r="55" s="61" customFormat="1" ht="11.25"/>
    <row r="56" s="61" customFormat="1" ht="11.25"/>
    <row r="57" s="61" customFormat="1" ht="11.25"/>
    <row r="58" s="61" customFormat="1" ht="11.25"/>
    <row r="59" s="61" customFormat="1" ht="11.25"/>
    <row r="60" s="61" customFormat="1" ht="11.25"/>
    <row r="61" s="61" customFormat="1" ht="11.25"/>
    <row r="62" s="61" customFormat="1" ht="11.25"/>
    <row r="63" s="61" customFormat="1" ht="11.25"/>
    <row r="64" s="61" customFormat="1" ht="11.25"/>
    <row r="65" s="61" customFormat="1" ht="11.25"/>
    <row r="66" s="61" customFormat="1" ht="11.25"/>
    <row r="67" s="61" customFormat="1" ht="11.25"/>
    <row r="68" s="61" customFormat="1" ht="11.25"/>
    <row r="69" s="61" customFormat="1" ht="11.25"/>
    <row r="70" s="61" customFormat="1" ht="11.25"/>
    <row r="71" s="61" customFormat="1" ht="11.25"/>
    <row r="72" s="61" customFormat="1" ht="11.25"/>
    <row r="73" s="61" customFormat="1" ht="11.25"/>
    <row r="74" s="61" customFormat="1" ht="11.25"/>
    <row r="75" s="61" customFormat="1" ht="11.25"/>
    <row r="76" s="61" customFormat="1" ht="11.25"/>
  </sheetData>
  <sheetProtection/>
  <mergeCells count="21">
    <mergeCell ref="A1:AJ1"/>
    <mergeCell ref="B3:C3"/>
    <mergeCell ref="D3:F3"/>
    <mergeCell ref="AF2:AJ2"/>
    <mergeCell ref="H3:L3"/>
    <mergeCell ref="A2:A4"/>
    <mergeCell ref="B2:F2"/>
    <mergeCell ref="AF3:AJ3"/>
    <mergeCell ref="AF22:AJ22"/>
    <mergeCell ref="G2:G4"/>
    <mergeCell ref="M2:P2"/>
    <mergeCell ref="G20:M20"/>
    <mergeCell ref="Y3:AE3"/>
    <mergeCell ref="H22:AE22"/>
    <mergeCell ref="H2:L2"/>
    <mergeCell ref="M3:P3"/>
    <mergeCell ref="Y2:AE2"/>
    <mergeCell ref="A22:C22"/>
    <mergeCell ref="Q2:X2"/>
    <mergeCell ref="G21:M21"/>
    <mergeCell ref="Q3:X3"/>
  </mergeCells>
  <printOptions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Administrator</cp:lastModifiedBy>
  <cp:lastPrinted>2017-09-11T06:22:39Z</cp:lastPrinted>
  <dcterms:created xsi:type="dcterms:W3CDTF">2009-10-05T07:17:56Z</dcterms:created>
  <dcterms:modified xsi:type="dcterms:W3CDTF">2017-09-22T09:50:16Z</dcterms:modified>
  <cp:category/>
  <cp:version/>
  <cp:contentType/>
  <cp:contentStatus/>
</cp:coreProperties>
</file>